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23E5169-5F66-4FB5-8E58-F06AEA1F4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" i="1" l="1"/>
  <c r="D134" i="1"/>
  <c r="D120" i="1"/>
  <c r="D117" i="1"/>
  <c r="D115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19" i="1"/>
  <c r="D17" i="1"/>
  <c r="D15" i="1"/>
  <c r="D13" i="1"/>
  <c r="D9" i="1"/>
</calcChain>
</file>

<file path=xl/sharedStrings.xml><?xml version="1.0" encoding="utf-8"?>
<sst xmlns="http://schemas.openxmlformats.org/spreadsheetml/2006/main" count="372" uniqueCount="166">
  <si>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</si>
  <si>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</si>
  <si>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</si>
  <si>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</si>
  <si>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</si>
  <si>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</si>
  <si>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</si>
  <si>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</si>
  <si>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VUKOVAR I_x000D_
EUGENA KVATERNIKA 27_x000D_
VUKOVAR_x000D_
Tel: +385(32)414710   Fax: +385(32)414710_x000D_
OIB: 58518930767_x000D_
Mail: racunovodstvo@djecjivrticvukovar1.hr_x000D_
IBAN: HR2624840081104491157</t>
  </si>
  <si>
    <t>Isplata Sredstava Za Razdoblje: 01.11.2025 Do 30.11.2025</t>
  </si>
  <si>
    <t>Čazmatrans Vukovar d.o.o.</t>
  </si>
  <si>
    <t>99617488144</t>
  </si>
  <si>
    <t>Vukovar</t>
  </si>
  <si>
    <t>USLUGE TELEFONA, POŠTE I PRIJEVOZA</t>
  </si>
  <si>
    <t>DJEČJI VRTIĆ VUKOVAR I</t>
  </si>
  <si>
    <t>OSTALE USLUGE</t>
  </si>
  <si>
    <t>Ukupno:</t>
  </si>
  <si>
    <t>DRUŠTVO "NAŠA DJECA", VUKOVAR</t>
  </si>
  <si>
    <t>96059087510</t>
  </si>
  <si>
    <t>ENERGIJA</t>
  </si>
  <si>
    <t>KOMUNALNE USLUGE</t>
  </si>
  <si>
    <t>ZAKUPNINE I NAJAMNINE</t>
  </si>
  <si>
    <t>Vodovod grada Vukovara d.o.o.</t>
  </si>
  <si>
    <t>95863787953</t>
  </si>
  <si>
    <t>32010 Vukovar</t>
  </si>
  <si>
    <t>ADRIATIC OSIGURANJE D.D.</t>
  </si>
  <si>
    <t>94472454976</t>
  </si>
  <si>
    <t>OSIJEK</t>
  </si>
  <si>
    <t>POTRAŽIVANJA ZA NAKNADE KOJE SE REFUNDIRAJU I PREDUJMOVE</t>
  </si>
  <si>
    <t>ZAVOD ZA JAVNO ZDRAVSTVO-DJELATNOST MEDICINSKE PRAKSE</t>
  </si>
  <si>
    <t>92026134753</t>
  </si>
  <si>
    <t>32100  VINKOVCI</t>
  </si>
  <si>
    <t>ZDRAVSTVENE  USLUGE</t>
  </si>
  <si>
    <t>TEHNOSTAN d.o.o.</t>
  </si>
  <si>
    <t>91347134540</t>
  </si>
  <si>
    <t>Živić elektro j.d.o.o.</t>
  </si>
  <si>
    <t>90344764519</t>
  </si>
  <si>
    <t>MATERIJAL I DIJELOVI ZA TEKUĆE I INVESTICIJSKO ODRŽAVANJE</t>
  </si>
  <si>
    <t>HP-Hrvatska pošta d.d.</t>
  </si>
  <si>
    <t>87311810356</t>
  </si>
  <si>
    <t>Zagreb</t>
  </si>
  <si>
    <t>Fina Financijska agencija</t>
  </si>
  <si>
    <t>85821130368</t>
  </si>
  <si>
    <t>10000 Zagreb</t>
  </si>
  <si>
    <t>BANKARSKE USLUGE I USLUGE PLATNOG PROMETA</t>
  </si>
  <si>
    <t>Mistral d.o.o.</t>
  </si>
  <si>
    <t>84549788599</t>
  </si>
  <si>
    <t>SLUŽENA, RADNA I ZAŠTITNA ODJEĆA I OBUĆA</t>
  </si>
  <si>
    <t>ZAVOD ZA UNAPREĐIVANJE SIGURNOSTI d.d.</t>
  </si>
  <si>
    <t>83442273157</t>
  </si>
  <si>
    <t>Osijek</t>
  </si>
  <si>
    <t>INTELEKTUALNE I OSOBNE USLUGE</t>
  </si>
  <si>
    <t>VACOM d.o.o.</t>
  </si>
  <si>
    <t>83341080203</t>
  </si>
  <si>
    <t>Daruvar</t>
  </si>
  <si>
    <t>UREDSKI MATERIJAL I OSTALI MATERIJALNI RASHODI</t>
  </si>
  <si>
    <t>KOMUNALAC  d.o.o.</t>
  </si>
  <si>
    <t>83101904488</t>
  </si>
  <si>
    <t>32000 VUKOVAR</t>
  </si>
  <si>
    <t>ELEKTROKAVELJ VUKOVAR</t>
  </si>
  <si>
    <t>83035162648</t>
  </si>
  <si>
    <t>USLUGE TEKUĆEG I INVESTICIJSKOG ODRŽAVANJA</t>
  </si>
  <si>
    <t>TEMPORIS SAVJETOVANJE d.o.o.</t>
  </si>
  <si>
    <t>80885983918</t>
  </si>
  <si>
    <t>ZAGREB</t>
  </si>
  <si>
    <t>P.T.U.O. Stjepanović</t>
  </si>
  <si>
    <t>76696472650</t>
  </si>
  <si>
    <t>32000 Vukovar</t>
  </si>
  <si>
    <t>MATERIJAL I SIROVINE</t>
  </si>
  <si>
    <t>KISILJ d.o.o.</t>
  </si>
  <si>
    <t>73729555878</t>
  </si>
  <si>
    <t>Petrovci</t>
  </si>
  <si>
    <t>CENTAR ZA VOZILA HRVATSKE d.d.</t>
  </si>
  <si>
    <t>73294314024</t>
  </si>
  <si>
    <t>Optimus Lab d.o.o.</t>
  </si>
  <si>
    <t>71981294715</t>
  </si>
  <si>
    <t>Čakovec</t>
  </si>
  <si>
    <t>RAČUNALNE USLUGE</t>
  </si>
  <si>
    <t>VELEPROMET d.d.</t>
  </si>
  <si>
    <t>71075957449</t>
  </si>
  <si>
    <t>Telemach Hrvatska d.o.o.</t>
  </si>
  <si>
    <t>70133616033</t>
  </si>
  <si>
    <t>HRT -  Hrvatska radiotelevizija</t>
  </si>
  <si>
    <t>68419124305</t>
  </si>
  <si>
    <t>Javnibilježničke pristojbe</t>
  </si>
  <si>
    <t>HEP OPSKRBA d.o.o.</t>
  </si>
  <si>
    <t>63073332379</t>
  </si>
  <si>
    <t>T.O. MARCONI</t>
  </si>
  <si>
    <t>62017555266</t>
  </si>
  <si>
    <t>VINKOVCI</t>
  </si>
  <si>
    <t>REGULATOR SERVIS d.o.o.</t>
  </si>
  <si>
    <t>61524180344</t>
  </si>
  <si>
    <t>Vinkovci</t>
  </si>
  <si>
    <t>KONTO d.o.o.</t>
  </si>
  <si>
    <t>59143170280</t>
  </si>
  <si>
    <t>POŽEGA</t>
  </si>
  <si>
    <t>Nutko j.d.o.o.</t>
  </si>
  <si>
    <t>55705703111</t>
  </si>
  <si>
    <t>Donji Pustakovec</t>
  </si>
  <si>
    <t>FRIGO-S</t>
  </si>
  <si>
    <t>45967269074</t>
  </si>
  <si>
    <t>B.MANASTIR</t>
  </si>
  <si>
    <t>AGRO-KLASTER d.o.o.</t>
  </si>
  <si>
    <t>45539826065</t>
  </si>
  <si>
    <t>ZLATKO, OBRT ZA ČIŠĆENJE</t>
  </si>
  <si>
    <t>44942660799</t>
  </si>
  <si>
    <t>OPG Podrugović Goran</t>
  </si>
  <si>
    <t>44321890498</t>
  </si>
  <si>
    <t>VINDIJA d.d.</t>
  </si>
  <si>
    <t>44138062462</t>
  </si>
  <si>
    <t>Varaždin</t>
  </si>
  <si>
    <t>OPG Slavica Dumendžić</t>
  </si>
  <si>
    <t>42489106492</t>
  </si>
  <si>
    <t>Mesna industrija Ravlić d.o.o.</t>
  </si>
  <si>
    <t>38495941444</t>
  </si>
  <si>
    <t>Metro Cash &amp; Carry</t>
  </si>
  <si>
    <t>38016445738</t>
  </si>
  <si>
    <t>VPC Osijek</t>
  </si>
  <si>
    <t>NIJAZ j.d.o.o. za usluge</t>
  </si>
  <si>
    <t>37472304448</t>
  </si>
  <si>
    <t>Trgovački obrt "TORO"</t>
  </si>
  <si>
    <t>34400605279</t>
  </si>
  <si>
    <t>32010   VUKOVAR</t>
  </si>
  <si>
    <t>VUKOVAR SECURITY d.o.o.ZA PRIVATNU ZAŠTITU</t>
  </si>
  <si>
    <t>34380489130</t>
  </si>
  <si>
    <t>VUKOVAR</t>
  </si>
  <si>
    <t>LIVE AUDIO</t>
  </si>
  <si>
    <t>33222133754</t>
  </si>
  <si>
    <t>Nijemci</t>
  </si>
  <si>
    <t>T.O.MCE</t>
  </si>
  <si>
    <t>30865223612</t>
  </si>
  <si>
    <t>Razvojne strategije d.o.o.</t>
  </si>
  <si>
    <t>30295224070</t>
  </si>
  <si>
    <t>Konzum</t>
  </si>
  <si>
    <t>29955634590</t>
  </si>
  <si>
    <t>HRVATSKI VETERINARSKI INSTITUT-PODRUŽNICA VETERINARSKI ZAVOD VINKOVCI</t>
  </si>
  <si>
    <t>29059177553</t>
  </si>
  <si>
    <t>32100 VINKOVCI</t>
  </si>
  <si>
    <t>INA-INDUSTRIJA NAFTE D.D.</t>
  </si>
  <si>
    <t>27759560625</t>
  </si>
  <si>
    <t>DUKAT mliječna industrija d.d.</t>
  </si>
  <si>
    <t>25457712630</t>
  </si>
  <si>
    <t>ŠPANJA PROMET d.o.o.</t>
  </si>
  <si>
    <t>24923103811</t>
  </si>
  <si>
    <t>Šibenik</t>
  </si>
  <si>
    <t>SAVEZ ENERGETIČARA HRVATSKE-KOMISIJA ZA PROVJ.ZNANJA</t>
  </si>
  <si>
    <t>222</t>
  </si>
  <si>
    <t>Servis Jagetić</t>
  </si>
  <si>
    <t>08225594303</t>
  </si>
  <si>
    <t>Perutnina Ptuj - Pipo d.o.o.</t>
  </si>
  <si>
    <t>07977096210</t>
  </si>
  <si>
    <t>Ledo plus d.o.o.</t>
  </si>
  <si>
    <t>07179054100</t>
  </si>
  <si>
    <t>GRAHOVAC d.o.o.</t>
  </si>
  <si>
    <t>05506061295</t>
  </si>
  <si>
    <t>Bođirković Mesnice</t>
  </si>
  <si>
    <t>02485486102</t>
  </si>
  <si>
    <t>32227 Borovo</t>
  </si>
  <si>
    <t>VINKOPROM d.o.o.</t>
  </si>
  <si>
    <t>00721719381</t>
  </si>
  <si>
    <t>SITNI INVENTAR I AUTO GUME</t>
  </si>
  <si>
    <t>PLAĆE ZA REDOVAN RAD</t>
  </si>
  <si>
    <t>Nema Konta Na Odabranoj Razini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</si>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</sst>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100</v>
      </c>
      <c r="E7" s="10">
        <v>3231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100</v>
      </c>
      <c r="E8" s="10">
        <v>3239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200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12</v>
      </c>
      <c r="D10" s="18">
        <v>40.159999999999997</v>
      </c>
      <c r="E10" s="10">
        <v>3223</v>
      </c>
      <c r="F10" s="9" t="s">
        <v>19</v>
      </c>
      <c r="G10" s="28" t="s">
        <v>14</v>
      </c>
    </row>
    <row r="11" spans="1:7" x14ac:dyDescent="0.25">
      <c r="A11" s="9"/>
      <c r="B11" s="14"/>
      <c r="C11" s="10"/>
      <c r="D11" s="18">
        <v>18.690000000000001</v>
      </c>
      <c r="E11" s="10">
        <v>3234</v>
      </c>
      <c r="F11" s="9" t="s">
        <v>20</v>
      </c>
      <c r="G11" s="21" t="s">
        <v>14</v>
      </c>
    </row>
    <row r="12" spans="1:7" x14ac:dyDescent="0.25">
      <c r="A12" s="9"/>
      <c r="B12" s="14"/>
      <c r="C12" s="10"/>
      <c r="D12" s="18">
        <v>600</v>
      </c>
      <c r="E12" s="10">
        <v>3235</v>
      </c>
      <c r="F12" s="9" t="s">
        <v>21</v>
      </c>
      <c r="G12" s="21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SUM(D10:D12)</f>
        <v>658.85</v>
      </c>
      <c r="E13" s="24"/>
      <c r="F13" s="26"/>
      <c r="G13" s="27"/>
    </row>
    <row r="14" spans="1:7" x14ac:dyDescent="0.25">
      <c r="A14" s="9" t="s">
        <v>22</v>
      </c>
      <c r="B14" s="14" t="s">
        <v>23</v>
      </c>
      <c r="C14" s="10" t="s">
        <v>24</v>
      </c>
      <c r="D14" s="18">
        <v>798.82</v>
      </c>
      <c r="E14" s="10">
        <v>3234</v>
      </c>
      <c r="F14" s="9" t="s">
        <v>20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798.82</v>
      </c>
      <c r="E15" s="24"/>
      <c r="F15" s="26"/>
      <c r="G15" s="27"/>
    </row>
    <row r="16" spans="1:7" x14ac:dyDescent="0.25">
      <c r="A16" s="9" t="s">
        <v>25</v>
      </c>
      <c r="B16" s="14" t="s">
        <v>26</v>
      </c>
      <c r="C16" s="10" t="s">
        <v>27</v>
      </c>
      <c r="D16" s="18">
        <v>255.48</v>
      </c>
      <c r="E16" s="10">
        <v>1291</v>
      </c>
      <c r="F16" s="9" t="s">
        <v>28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255.48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284.7</v>
      </c>
      <c r="E18" s="10">
        <v>3236</v>
      </c>
      <c r="F18" s="9" t="s">
        <v>32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284.7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1391.16</v>
      </c>
      <c r="E20" s="10">
        <v>3223</v>
      </c>
      <c r="F20" s="9" t="s">
        <v>19</v>
      </c>
      <c r="G20" s="28" t="s">
        <v>14</v>
      </c>
    </row>
    <row r="21" spans="1:7" x14ac:dyDescent="0.25">
      <c r="A21" s="9"/>
      <c r="B21" s="14"/>
      <c r="C21" s="10"/>
      <c r="D21" s="18">
        <v>220.75</v>
      </c>
      <c r="E21" s="10">
        <v>3234</v>
      </c>
      <c r="F21" s="9" t="s">
        <v>20</v>
      </c>
      <c r="G21" s="21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SUM(D20:D21)</f>
        <v>1611.91</v>
      </c>
      <c r="E22" s="24"/>
      <c r="F22" s="26"/>
      <c r="G22" s="27"/>
    </row>
    <row r="23" spans="1:7" x14ac:dyDescent="0.25">
      <c r="A23" s="9" t="s">
        <v>35</v>
      </c>
      <c r="B23" s="14" t="s">
        <v>36</v>
      </c>
      <c r="C23" s="10" t="s">
        <v>12</v>
      </c>
      <c r="D23" s="18">
        <v>52</v>
      </c>
      <c r="E23" s="10">
        <v>3224</v>
      </c>
      <c r="F23" s="9" t="s">
        <v>37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52</v>
      </c>
      <c r="E24" s="24"/>
      <c r="F24" s="26"/>
      <c r="G24" s="27"/>
    </row>
    <row r="25" spans="1:7" x14ac:dyDescent="0.25">
      <c r="A25" s="9" t="s">
        <v>38</v>
      </c>
      <c r="B25" s="14" t="s">
        <v>39</v>
      </c>
      <c r="C25" s="10" t="s">
        <v>40</v>
      </c>
      <c r="D25" s="18">
        <v>42.81</v>
      </c>
      <c r="E25" s="10">
        <v>3231</v>
      </c>
      <c r="F25" s="9" t="s">
        <v>13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42.81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1.66</v>
      </c>
      <c r="E27" s="10">
        <v>3431</v>
      </c>
      <c r="F27" s="9" t="s">
        <v>44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1.66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588</v>
      </c>
      <c r="E29" s="10">
        <v>3227</v>
      </c>
      <c r="F29" s="9" t="s">
        <v>47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588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39.81</v>
      </c>
      <c r="E31" s="10">
        <v>3237</v>
      </c>
      <c r="F31" s="9" t="s">
        <v>51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39.81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39.99</v>
      </c>
      <c r="E33" s="10">
        <v>3221</v>
      </c>
      <c r="F33" s="9" t="s">
        <v>55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39.99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365.84</v>
      </c>
      <c r="E35" s="10">
        <v>3234</v>
      </c>
      <c r="F35" s="9" t="s">
        <v>20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365.84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12</v>
      </c>
      <c r="D37" s="18">
        <v>2572.5</v>
      </c>
      <c r="E37" s="10">
        <v>3232</v>
      </c>
      <c r="F37" s="9" t="s">
        <v>61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2572.5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200.2</v>
      </c>
      <c r="E39" s="10">
        <v>1291</v>
      </c>
      <c r="F39" s="9" t="s">
        <v>28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200.2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1796.63</v>
      </c>
      <c r="E41" s="10">
        <v>3222</v>
      </c>
      <c r="F41" s="9" t="s">
        <v>68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1796.63</v>
      </c>
      <c r="E42" s="24"/>
      <c r="F42" s="26"/>
      <c r="G42" s="27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57.29</v>
      </c>
      <c r="E43" s="10">
        <v>3222</v>
      </c>
      <c r="F43" s="9" t="s">
        <v>68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57.29</v>
      </c>
      <c r="E44" s="24"/>
      <c r="F44" s="26"/>
      <c r="G44" s="27"/>
    </row>
    <row r="45" spans="1:7" x14ac:dyDescent="0.25">
      <c r="A45" s="9" t="s">
        <v>72</v>
      </c>
      <c r="B45" s="14" t="s">
        <v>73</v>
      </c>
      <c r="C45" s="10" t="s">
        <v>40</v>
      </c>
      <c r="D45" s="18">
        <v>193.38</v>
      </c>
      <c r="E45" s="10">
        <v>1291</v>
      </c>
      <c r="F45" s="9" t="s">
        <v>28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193.38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123.75</v>
      </c>
      <c r="E47" s="10">
        <v>3238</v>
      </c>
      <c r="F47" s="9" t="s">
        <v>77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123.75</v>
      </c>
      <c r="E48" s="24"/>
      <c r="F48" s="26"/>
      <c r="G48" s="27"/>
    </row>
    <row r="49" spans="1:7" x14ac:dyDescent="0.25">
      <c r="A49" s="9" t="s">
        <v>78</v>
      </c>
      <c r="B49" s="14" t="s">
        <v>79</v>
      </c>
      <c r="C49" s="10" t="s">
        <v>67</v>
      </c>
      <c r="D49" s="18">
        <v>1839.48</v>
      </c>
      <c r="E49" s="10">
        <v>3221</v>
      </c>
      <c r="F49" s="9" t="s">
        <v>55</v>
      </c>
      <c r="G49" s="28" t="s">
        <v>14</v>
      </c>
    </row>
    <row r="50" spans="1:7" x14ac:dyDescent="0.25">
      <c r="A50" s="9"/>
      <c r="B50" s="14"/>
      <c r="C50" s="10"/>
      <c r="D50" s="18">
        <v>68.849999999999994</v>
      </c>
      <c r="E50" s="10">
        <v>3222</v>
      </c>
      <c r="F50" s="9" t="s">
        <v>68</v>
      </c>
      <c r="G50" s="21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1908.33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40</v>
      </c>
      <c r="D52" s="18">
        <v>349.2</v>
      </c>
      <c r="E52" s="10">
        <v>3231</v>
      </c>
      <c r="F52" s="9" t="s">
        <v>13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349.2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10" t="s">
        <v>40</v>
      </c>
      <c r="D54" s="18">
        <v>21.24</v>
      </c>
      <c r="E54" s="10">
        <v>3295</v>
      </c>
      <c r="F54" s="9" t="s">
        <v>84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21.24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10" t="s">
        <v>40</v>
      </c>
      <c r="D56" s="18">
        <v>1377.14</v>
      </c>
      <c r="E56" s="10">
        <v>3223</v>
      </c>
      <c r="F56" s="9" t="s">
        <v>19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1377.14</v>
      </c>
      <c r="E57" s="24"/>
      <c r="F57" s="26"/>
      <c r="G57" s="27"/>
    </row>
    <row r="58" spans="1:7" x14ac:dyDescent="0.25">
      <c r="A58" s="9" t="s">
        <v>87</v>
      </c>
      <c r="B58" s="14" t="s">
        <v>88</v>
      </c>
      <c r="C58" s="10" t="s">
        <v>89</v>
      </c>
      <c r="D58" s="18">
        <v>1763</v>
      </c>
      <c r="E58" s="10">
        <v>3222</v>
      </c>
      <c r="F58" s="9" t="s">
        <v>68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1763</v>
      </c>
      <c r="E59" s="24"/>
      <c r="F59" s="26"/>
      <c r="G59" s="27"/>
    </row>
    <row r="60" spans="1:7" x14ac:dyDescent="0.25">
      <c r="A60" s="9" t="s">
        <v>90</v>
      </c>
      <c r="B60" s="14" t="s">
        <v>91</v>
      </c>
      <c r="C60" s="10" t="s">
        <v>92</v>
      </c>
      <c r="D60" s="18">
        <v>440</v>
      </c>
      <c r="E60" s="10">
        <v>3232</v>
      </c>
      <c r="F60" s="9" t="s">
        <v>61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440</v>
      </c>
      <c r="E61" s="24"/>
      <c r="F61" s="26"/>
      <c r="G61" s="27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46.45</v>
      </c>
      <c r="E62" s="10">
        <v>3238</v>
      </c>
      <c r="F62" s="9" t="s">
        <v>77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46.45</v>
      </c>
      <c r="E63" s="24"/>
      <c r="F63" s="26"/>
      <c r="G63" s="27"/>
    </row>
    <row r="64" spans="1:7" x14ac:dyDescent="0.25">
      <c r="A64" s="9" t="s">
        <v>96</v>
      </c>
      <c r="B64" s="14" t="s">
        <v>97</v>
      </c>
      <c r="C64" s="10" t="s">
        <v>98</v>
      </c>
      <c r="D64" s="18">
        <v>340.15</v>
      </c>
      <c r="E64" s="10">
        <v>3222</v>
      </c>
      <c r="F64" s="9" t="s">
        <v>68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340.15</v>
      </c>
      <c r="E65" s="24"/>
      <c r="F65" s="26"/>
      <c r="G65" s="27"/>
    </row>
    <row r="66" spans="1:7" x14ac:dyDescent="0.25">
      <c r="A66" s="9" t="s">
        <v>99</v>
      </c>
      <c r="B66" s="14" t="s">
        <v>100</v>
      </c>
      <c r="C66" s="10" t="s">
        <v>101</v>
      </c>
      <c r="D66" s="18">
        <v>397</v>
      </c>
      <c r="E66" s="10">
        <v>3232</v>
      </c>
      <c r="F66" s="9" t="s">
        <v>61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397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10" t="s">
        <v>92</v>
      </c>
      <c r="D68" s="18">
        <v>395.01</v>
      </c>
      <c r="E68" s="10">
        <v>3222</v>
      </c>
      <c r="F68" s="9" t="s">
        <v>68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395.01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12</v>
      </c>
      <c r="D70" s="18">
        <v>100</v>
      </c>
      <c r="E70" s="10">
        <v>3239</v>
      </c>
      <c r="F70" s="9" t="s">
        <v>15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100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10" t="s">
        <v>12</v>
      </c>
      <c r="D72" s="18">
        <v>179.1</v>
      </c>
      <c r="E72" s="10">
        <v>3222</v>
      </c>
      <c r="F72" s="9" t="s">
        <v>68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179.1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10" t="s">
        <v>110</v>
      </c>
      <c r="D74" s="18">
        <v>298.32</v>
      </c>
      <c r="E74" s="10">
        <v>3222</v>
      </c>
      <c r="F74" s="9" t="s">
        <v>68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298.32</v>
      </c>
      <c r="E75" s="24"/>
      <c r="F75" s="26"/>
      <c r="G75" s="27"/>
    </row>
    <row r="76" spans="1:7" x14ac:dyDescent="0.25">
      <c r="A76" s="9" t="s">
        <v>111</v>
      </c>
      <c r="B76" s="14" t="s">
        <v>112</v>
      </c>
      <c r="C76" s="10" t="s">
        <v>12</v>
      </c>
      <c r="D76" s="18">
        <v>389.1</v>
      </c>
      <c r="E76" s="10">
        <v>3222</v>
      </c>
      <c r="F76" s="9" t="s">
        <v>68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389.1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50</v>
      </c>
      <c r="D78" s="18">
        <v>730.96</v>
      </c>
      <c r="E78" s="10">
        <v>3222</v>
      </c>
      <c r="F78" s="9" t="s">
        <v>68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730.96</v>
      </c>
      <c r="E79" s="24"/>
      <c r="F79" s="26"/>
      <c r="G79" s="27"/>
    </row>
    <row r="80" spans="1:7" x14ac:dyDescent="0.25">
      <c r="A80" s="9" t="s">
        <v>115</v>
      </c>
      <c r="B80" s="14" t="s">
        <v>116</v>
      </c>
      <c r="C80" s="10" t="s">
        <v>117</v>
      </c>
      <c r="D80" s="18">
        <v>823.62</v>
      </c>
      <c r="E80" s="10">
        <v>3222</v>
      </c>
      <c r="F80" s="9" t="s">
        <v>68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823.62</v>
      </c>
      <c r="E81" s="24"/>
      <c r="F81" s="26"/>
      <c r="G81" s="27"/>
    </row>
    <row r="82" spans="1:7" x14ac:dyDescent="0.25">
      <c r="A82" s="9" t="s">
        <v>118</v>
      </c>
      <c r="B82" s="14" t="s">
        <v>119</v>
      </c>
      <c r="C82" s="10" t="s">
        <v>12</v>
      </c>
      <c r="D82" s="18">
        <v>1656.9</v>
      </c>
      <c r="E82" s="10">
        <v>3222</v>
      </c>
      <c r="F82" s="9" t="s">
        <v>68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1656.9</v>
      </c>
      <c r="E83" s="24"/>
      <c r="F83" s="26"/>
      <c r="G83" s="27"/>
    </row>
    <row r="84" spans="1:7" x14ac:dyDescent="0.25">
      <c r="A84" s="9" t="s">
        <v>120</v>
      </c>
      <c r="B84" s="14" t="s">
        <v>121</v>
      </c>
      <c r="C84" s="10" t="s">
        <v>122</v>
      </c>
      <c r="D84" s="18">
        <v>459.72</v>
      </c>
      <c r="E84" s="10">
        <v>3221</v>
      </c>
      <c r="F84" s="9" t="s">
        <v>55</v>
      </c>
      <c r="G84" s="28" t="s">
        <v>14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459.72</v>
      </c>
      <c r="E85" s="24"/>
      <c r="F85" s="26"/>
      <c r="G85" s="27"/>
    </row>
    <row r="86" spans="1:7" x14ac:dyDescent="0.25">
      <c r="A86" s="9" t="s">
        <v>123</v>
      </c>
      <c r="B86" s="14" t="s">
        <v>124</v>
      </c>
      <c r="C86" s="10" t="s">
        <v>125</v>
      </c>
      <c r="D86" s="18">
        <v>320</v>
      </c>
      <c r="E86" s="10">
        <v>3232</v>
      </c>
      <c r="F86" s="9" t="s">
        <v>61</v>
      </c>
      <c r="G86" s="28" t="s">
        <v>14</v>
      </c>
    </row>
    <row r="87" spans="1:7" x14ac:dyDescent="0.25">
      <c r="A87" s="9"/>
      <c r="B87" s="14"/>
      <c r="C87" s="10"/>
      <c r="D87" s="18">
        <v>168.75</v>
      </c>
      <c r="E87" s="10">
        <v>3239</v>
      </c>
      <c r="F87" s="9" t="s">
        <v>15</v>
      </c>
      <c r="G87" s="21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SUM(D86:D87)</f>
        <v>488.75</v>
      </c>
      <c r="E88" s="24"/>
      <c r="F88" s="26"/>
      <c r="G88" s="27"/>
    </row>
    <row r="89" spans="1:7" x14ac:dyDescent="0.25">
      <c r="A89" s="9" t="s">
        <v>126</v>
      </c>
      <c r="B89" s="14" t="s">
        <v>127</v>
      </c>
      <c r="C89" s="10" t="s">
        <v>128</v>
      </c>
      <c r="D89" s="18">
        <v>375</v>
      </c>
      <c r="E89" s="10">
        <v>3239</v>
      </c>
      <c r="F89" s="9" t="s">
        <v>15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375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125</v>
      </c>
      <c r="D91" s="18">
        <v>70</v>
      </c>
      <c r="E91" s="10">
        <v>3237</v>
      </c>
      <c r="F91" s="9" t="s">
        <v>51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70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40</v>
      </c>
      <c r="D93" s="18">
        <v>49.88</v>
      </c>
      <c r="E93" s="10">
        <v>3222</v>
      </c>
      <c r="F93" s="9" t="s">
        <v>68</v>
      </c>
      <c r="G93" s="28" t="s">
        <v>14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49.88</v>
      </c>
      <c r="E94" s="24"/>
      <c r="F94" s="26"/>
      <c r="G94" s="27"/>
    </row>
    <row r="95" spans="1:7" x14ac:dyDescent="0.25">
      <c r="A95" s="9" t="s">
        <v>133</v>
      </c>
      <c r="B95" s="14" t="s">
        <v>134</v>
      </c>
      <c r="C95" s="10" t="s">
        <v>12</v>
      </c>
      <c r="D95" s="18">
        <v>115.69</v>
      </c>
      <c r="E95" s="10">
        <v>3222</v>
      </c>
      <c r="F95" s="9" t="s">
        <v>68</v>
      </c>
      <c r="G95" s="28" t="s">
        <v>14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115.69</v>
      </c>
      <c r="E96" s="24"/>
      <c r="F96" s="26"/>
      <c r="G96" s="27"/>
    </row>
    <row r="97" spans="1:7" x14ac:dyDescent="0.25">
      <c r="A97" s="9" t="s">
        <v>135</v>
      </c>
      <c r="B97" s="14" t="s">
        <v>136</v>
      </c>
      <c r="C97" s="10" t="s">
        <v>137</v>
      </c>
      <c r="D97" s="18">
        <v>457.38</v>
      </c>
      <c r="E97" s="10">
        <v>3236</v>
      </c>
      <c r="F97" s="9" t="s">
        <v>32</v>
      </c>
      <c r="G97" s="28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457.38</v>
      </c>
      <c r="E98" s="24"/>
      <c r="F98" s="26"/>
      <c r="G98" s="27"/>
    </row>
    <row r="99" spans="1:7" x14ac:dyDescent="0.25">
      <c r="A99" s="9" t="s">
        <v>138</v>
      </c>
      <c r="B99" s="14" t="s">
        <v>139</v>
      </c>
      <c r="C99" s="10" t="s">
        <v>64</v>
      </c>
      <c r="D99" s="18">
        <v>151.91</v>
      </c>
      <c r="E99" s="10">
        <v>3223</v>
      </c>
      <c r="F99" s="9" t="s">
        <v>19</v>
      </c>
      <c r="G99" s="28" t="s">
        <v>14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151.91</v>
      </c>
      <c r="E100" s="24"/>
      <c r="F100" s="26"/>
      <c r="G100" s="27"/>
    </row>
    <row r="101" spans="1:7" x14ac:dyDescent="0.25">
      <c r="A101" s="9" t="s">
        <v>140</v>
      </c>
      <c r="B101" s="14" t="s">
        <v>141</v>
      </c>
      <c r="C101" s="10" t="s">
        <v>40</v>
      </c>
      <c r="D101" s="18">
        <v>1882.28</v>
      </c>
      <c r="E101" s="10">
        <v>3222</v>
      </c>
      <c r="F101" s="9" t="s">
        <v>68</v>
      </c>
      <c r="G101" s="28" t="s">
        <v>14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1882.28</v>
      </c>
      <c r="E102" s="24"/>
      <c r="F102" s="26"/>
      <c r="G102" s="27"/>
    </row>
    <row r="103" spans="1:7" x14ac:dyDescent="0.25">
      <c r="A103" s="9" t="s">
        <v>142</v>
      </c>
      <c r="B103" s="14" t="s">
        <v>143</v>
      </c>
      <c r="C103" s="10" t="s">
        <v>144</v>
      </c>
      <c r="D103" s="18">
        <v>517.11</v>
      </c>
      <c r="E103" s="10">
        <v>3227</v>
      </c>
      <c r="F103" s="9" t="s">
        <v>47</v>
      </c>
      <c r="G103" s="28" t="s">
        <v>14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517.11</v>
      </c>
      <c r="E104" s="24"/>
      <c r="F104" s="26"/>
      <c r="G104" s="27"/>
    </row>
    <row r="105" spans="1:7" x14ac:dyDescent="0.25">
      <c r="A105" s="9" t="s">
        <v>145</v>
      </c>
      <c r="B105" s="14" t="s">
        <v>146</v>
      </c>
      <c r="C105" s="10" t="s">
        <v>27</v>
      </c>
      <c r="D105" s="18">
        <v>100.75</v>
      </c>
      <c r="E105" s="10">
        <v>1291</v>
      </c>
      <c r="F105" s="9" t="s">
        <v>28</v>
      </c>
      <c r="G105" s="28" t="s">
        <v>14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100.75</v>
      </c>
      <c r="E106" s="24"/>
      <c r="F106" s="26"/>
      <c r="G106" s="27"/>
    </row>
    <row r="107" spans="1:7" x14ac:dyDescent="0.25">
      <c r="A107" s="9" t="s">
        <v>147</v>
      </c>
      <c r="B107" s="14" t="s">
        <v>148</v>
      </c>
      <c r="C107" s="10" t="s">
        <v>12</v>
      </c>
      <c r="D107" s="18">
        <v>137.5</v>
      </c>
      <c r="E107" s="10">
        <v>3232</v>
      </c>
      <c r="F107" s="9" t="s">
        <v>61</v>
      </c>
      <c r="G107" s="28" t="s">
        <v>14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137.5</v>
      </c>
      <c r="E108" s="24"/>
      <c r="F108" s="26"/>
      <c r="G108" s="27"/>
    </row>
    <row r="109" spans="1:7" x14ac:dyDescent="0.25">
      <c r="A109" s="9" t="s">
        <v>149</v>
      </c>
      <c r="B109" s="14" t="s">
        <v>150</v>
      </c>
      <c r="C109" s="10" t="s">
        <v>76</v>
      </c>
      <c r="D109" s="18">
        <v>259</v>
      </c>
      <c r="E109" s="10">
        <v>3222</v>
      </c>
      <c r="F109" s="9" t="s">
        <v>68</v>
      </c>
      <c r="G109" s="28" t="s">
        <v>14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259</v>
      </c>
      <c r="E110" s="24"/>
      <c r="F110" s="26"/>
      <c r="G110" s="27"/>
    </row>
    <row r="111" spans="1:7" x14ac:dyDescent="0.25">
      <c r="A111" s="9" t="s">
        <v>151</v>
      </c>
      <c r="B111" s="14" t="s">
        <v>152</v>
      </c>
      <c r="C111" s="10" t="s">
        <v>40</v>
      </c>
      <c r="D111" s="18">
        <v>3304.71</v>
      </c>
      <c r="E111" s="10">
        <v>3222</v>
      </c>
      <c r="F111" s="9" t="s">
        <v>68</v>
      </c>
      <c r="G111" s="28" t="s">
        <v>14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3304.71</v>
      </c>
      <c r="E112" s="24"/>
      <c r="F112" s="26"/>
      <c r="G112" s="27"/>
    </row>
    <row r="113" spans="1:7" x14ac:dyDescent="0.25">
      <c r="A113" s="9" t="s">
        <v>153</v>
      </c>
      <c r="B113" s="14" t="s">
        <v>154</v>
      </c>
      <c r="C113" s="10" t="s">
        <v>12</v>
      </c>
      <c r="D113" s="18">
        <v>243.04</v>
      </c>
      <c r="E113" s="10">
        <v>3221</v>
      </c>
      <c r="F113" s="9" t="s">
        <v>55</v>
      </c>
      <c r="G113" s="28" t="s">
        <v>14</v>
      </c>
    </row>
    <row r="114" spans="1:7" x14ac:dyDescent="0.25">
      <c r="A114" s="9"/>
      <c r="B114" s="14"/>
      <c r="C114" s="10"/>
      <c r="D114" s="18">
        <v>2812.09</v>
      </c>
      <c r="E114" s="10">
        <v>3222</v>
      </c>
      <c r="F114" s="9" t="s">
        <v>68</v>
      </c>
      <c r="G114" s="21" t="s">
        <v>14</v>
      </c>
    </row>
    <row r="115" spans="1:7" ht="27" customHeight="1" thickBot="1" x14ac:dyDescent="0.3">
      <c r="A115" s="22" t="s">
        <v>16</v>
      </c>
      <c r="B115" s="23"/>
      <c r="C115" s="24"/>
      <c r="D115" s="25">
        <f>SUM(D113:D114)</f>
        <v>3055.13</v>
      </c>
      <c r="E115" s="24"/>
      <c r="F115" s="26"/>
      <c r="G115" s="27"/>
    </row>
    <row r="116" spans="1:7" x14ac:dyDescent="0.25">
      <c r="A116" s="9" t="s">
        <v>155</v>
      </c>
      <c r="B116" s="14" t="s">
        <v>156</v>
      </c>
      <c r="C116" s="10" t="s">
        <v>157</v>
      </c>
      <c r="D116" s="18">
        <v>243.15</v>
      </c>
      <c r="E116" s="10">
        <v>3222</v>
      </c>
      <c r="F116" s="9" t="s">
        <v>68</v>
      </c>
      <c r="G116" s="28" t="s">
        <v>14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243.15</v>
      </c>
      <c r="E117" s="24"/>
      <c r="F117" s="26"/>
      <c r="G117" s="27"/>
    </row>
    <row r="118" spans="1:7" x14ac:dyDescent="0.25">
      <c r="A118" s="9" t="s">
        <v>158</v>
      </c>
      <c r="B118" s="14" t="s">
        <v>159</v>
      </c>
      <c r="C118" s="10" t="s">
        <v>137</v>
      </c>
      <c r="D118" s="18">
        <v>473.33</v>
      </c>
      <c r="E118" s="10">
        <v>3224</v>
      </c>
      <c r="F118" s="9" t="s">
        <v>37</v>
      </c>
      <c r="G118" s="28" t="s">
        <v>14</v>
      </c>
    </row>
    <row r="119" spans="1:7" x14ac:dyDescent="0.25">
      <c r="A119" s="9"/>
      <c r="B119" s="14"/>
      <c r="C119" s="10"/>
      <c r="D119" s="18">
        <v>240.4</v>
      </c>
      <c r="E119" s="10">
        <v>3225</v>
      </c>
      <c r="F119" s="9" t="s">
        <v>160</v>
      </c>
      <c r="G119" s="21" t="s">
        <v>14</v>
      </c>
    </row>
    <row r="120" spans="1:7" ht="27" customHeight="1" thickBot="1" x14ac:dyDescent="0.3">
      <c r="A120" s="22" t="s">
        <v>16</v>
      </c>
      <c r="B120" s="23"/>
      <c r="C120" s="24"/>
      <c r="D120" s="25">
        <f>SUM(D118:D119)</f>
        <v>713.73</v>
      </c>
      <c r="E120" s="24"/>
      <c r="F120" s="26"/>
      <c r="G120" s="27"/>
    </row>
    <row r="121" spans="1:7" x14ac:dyDescent="0.25">
      <c r="A121" s="9"/>
      <c r="B121" s="14"/>
      <c r="C121" s="10"/>
      <c r="D121" s="18">
        <v>180480.74</v>
      </c>
      <c r="E121" s="10">
        <v>3111</v>
      </c>
      <c r="F121" s="9" t="s">
        <v>161</v>
      </c>
      <c r="G121" s="28" t="s">
        <v>14</v>
      </c>
    </row>
    <row r="122" spans="1:7" x14ac:dyDescent="0.25">
      <c r="A122" s="9"/>
      <c r="B122" s="14"/>
      <c r="C122" s="10"/>
      <c r="D122" s="18">
        <v>2900.43</v>
      </c>
      <c r="E122" s="10">
        <v>3122</v>
      </c>
      <c r="F122" s="9" t="s">
        <v>162</v>
      </c>
      <c r="G122" s="21" t="s">
        <v>14</v>
      </c>
    </row>
    <row r="123" spans="1:7" x14ac:dyDescent="0.25">
      <c r="A123" s="9"/>
      <c r="B123" s="14"/>
      <c r="C123" s="10"/>
      <c r="D123" s="18">
        <v>11879.11</v>
      </c>
      <c r="E123" s="10">
        <v>3141</v>
      </c>
      <c r="F123" s="9" t="s">
        <v>162</v>
      </c>
      <c r="G123" s="21" t="s">
        <v>14</v>
      </c>
    </row>
    <row r="124" spans="1:7" x14ac:dyDescent="0.25">
      <c r="A124" s="9"/>
      <c r="B124" s="14"/>
      <c r="C124" s="10"/>
      <c r="D124" s="18">
        <v>11617.64</v>
      </c>
      <c r="E124" s="10">
        <v>3151</v>
      </c>
      <c r="F124" s="9" t="s">
        <v>162</v>
      </c>
      <c r="G124" s="21" t="s">
        <v>14</v>
      </c>
    </row>
    <row r="125" spans="1:7" x14ac:dyDescent="0.25">
      <c r="A125" s="9"/>
      <c r="B125" s="14"/>
      <c r="C125" s="10"/>
      <c r="D125" s="18">
        <v>35907.839999999997</v>
      </c>
      <c r="E125" s="10">
        <v>3151</v>
      </c>
      <c r="F125" s="9" t="s">
        <v>162</v>
      </c>
      <c r="G125" s="21" t="s">
        <v>14</v>
      </c>
    </row>
    <row r="126" spans="1:7" x14ac:dyDescent="0.25">
      <c r="A126" s="9"/>
      <c r="B126" s="14"/>
      <c r="C126" s="10"/>
      <c r="D126" s="18">
        <v>35942.769999999997</v>
      </c>
      <c r="E126" s="10">
        <v>3162</v>
      </c>
      <c r="F126" s="9" t="s">
        <v>162</v>
      </c>
      <c r="G126" s="21" t="s">
        <v>14</v>
      </c>
    </row>
    <row r="127" spans="1:7" x14ac:dyDescent="0.25">
      <c r="A127" s="9"/>
      <c r="B127" s="14"/>
      <c r="C127" s="10"/>
      <c r="D127" s="18">
        <v>7289.34</v>
      </c>
      <c r="E127" s="10">
        <v>3171</v>
      </c>
      <c r="F127" s="9" t="s">
        <v>162</v>
      </c>
      <c r="G127" s="21" t="s">
        <v>14</v>
      </c>
    </row>
    <row r="128" spans="1:7" x14ac:dyDescent="0.25">
      <c r="A128" s="9"/>
      <c r="B128" s="14"/>
      <c r="C128" s="10"/>
      <c r="D128" s="18">
        <v>260.5</v>
      </c>
      <c r="E128" s="10">
        <v>3211</v>
      </c>
      <c r="F128" s="9" t="s">
        <v>163</v>
      </c>
      <c r="G128" s="21" t="s">
        <v>14</v>
      </c>
    </row>
    <row r="129" spans="1:7" x14ac:dyDescent="0.25">
      <c r="A129" s="9"/>
      <c r="B129" s="14"/>
      <c r="C129" s="10"/>
      <c r="D129" s="18">
        <v>2359</v>
      </c>
      <c r="E129" s="10">
        <v>3212</v>
      </c>
      <c r="F129" s="9" t="s">
        <v>164</v>
      </c>
      <c r="G129" s="21" t="s">
        <v>14</v>
      </c>
    </row>
    <row r="130" spans="1:7" x14ac:dyDescent="0.25">
      <c r="A130" s="9"/>
      <c r="B130" s="14"/>
      <c r="C130" s="10"/>
      <c r="D130" s="18">
        <v>39.99</v>
      </c>
      <c r="E130" s="10">
        <v>3221</v>
      </c>
      <c r="F130" s="9" t="s">
        <v>55</v>
      </c>
      <c r="G130" s="21" t="s">
        <v>14</v>
      </c>
    </row>
    <row r="131" spans="1:7" x14ac:dyDescent="0.25">
      <c r="A131" s="9"/>
      <c r="B131" s="14"/>
      <c r="C131" s="10"/>
      <c r="D131" s="18">
        <v>115.69</v>
      </c>
      <c r="E131" s="10">
        <v>3222</v>
      </c>
      <c r="F131" s="9" t="s">
        <v>68</v>
      </c>
      <c r="G131" s="21" t="s">
        <v>14</v>
      </c>
    </row>
    <row r="132" spans="1:7" x14ac:dyDescent="0.25">
      <c r="A132" s="9"/>
      <c r="B132" s="14"/>
      <c r="C132" s="10"/>
      <c r="D132" s="18">
        <v>52</v>
      </c>
      <c r="E132" s="10">
        <v>3224</v>
      </c>
      <c r="F132" s="9" t="s">
        <v>37</v>
      </c>
      <c r="G132" s="21" t="s">
        <v>14</v>
      </c>
    </row>
    <row r="133" spans="1:7" x14ac:dyDescent="0.25">
      <c r="A133" s="9"/>
      <c r="B133" s="14"/>
      <c r="C133" s="10"/>
      <c r="D133" s="18">
        <v>122.26</v>
      </c>
      <c r="E133" s="10">
        <v>3431</v>
      </c>
      <c r="F133" s="9" t="s">
        <v>44</v>
      </c>
      <c r="G133" s="21" t="s">
        <v>14</v>
      </c>
    </row>
    <row r="134" spans="1:7" ht="21" customHeight="1" thickBot="1" x14ac:dyDescent="0.3">
      <c r="A134" s="22" t="s">
        <v>16</v>
      </c>
      <c r="B134" s="23"/>
      <c r="C134" s="24"/>
      <c r="D134" s="25">
        <f>SUM(D121:D133)</f>
        <v>288967.31</v>
      </c>
      <c r="E134" s="24"/>
      <c r="F134" s="26"/>
      <c r="G134" s="27"/>
    </row>
    <row r="135" spans="1:7" ht="15.75" thickBot="1" x14ac:dyDescent="0.3">
      <c r="A135" s="29" t="s">
        <v>165</v>
      </c>
      <c r="B135" s="30"/>
      <c r="C135" s="31"/>
      <c r="D135" s="32">
        <f>SUM(D9,D13,D15,D17,D19,D22,D24,D26,D28,D30,D32,D34,D36,D38,D40,D42,D44,D46,D48,D51,D53,D55,D57,D59,D61,D63,D65,D67,D69,D71,D73,D75,D77,D79,D81,D83,D85,D88,D90,D92,D94,D96,D98,D100,D102,D104,D106,D108,D110,D112,D115,D117,D120,D134)</f>
        <v>322448.14</v>
      </c>
      <c r="E135" s="31"/>
      <c r="F135" s="33"/>
      <c r="G135" s="34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2026-01-22T08:57:13Z</dcterms:modified>
</cp:coreProperties>
</file>