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071834D-5927-4B93-A8A1-3B3F7175D55A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D121" i="1"/>
  <c r="D108" i="1"/>
  <c r="D105" i="1"/>
  <c r="D103" i="1"/>
  <c r="D101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</calcChain>
</file>

<file path=xl/sharedStrings.xml><?xml version="1.0" encoding="utf-8"?>
<sst xmlns="http://schemas.openxmlformats.org/spreadsheetml/2006/main" count="334" uniqueCount="152">
  <si>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</si>
  <si>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</si>
  <si>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</si>
  <si>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</si>
  <si>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</si>
  <si>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</si>
  <si>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</si>
  <si>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</si>
  <si>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HR2624840081104491157</t>
  </si>
  <si>
    <t>Isplata Sredstava Za Razdoblje: 01.12.2025 Do 31.12.2025</t>
  </si>
  <si>
    <t>DRUŠTVO "NAŠA DJECA", VUKOVAR</t>
  </si>
  <si>
    <t>96059087510</t>
  </si>
  <si>
    <t>Vukovar</t>
  </si>
  <si>
    <t>ENERGIJA</t>
  </si>
  <si>
    <t>DJEČJI VRTIĆ VUKOVAR I</t>
  </si>
  <si>
    <t>KOMUNALNE USLUGE</t>
  </si>
  <si>
    <t>ZAKUPNINE I NAJAMNINE</t>
  </si>
  <si>
    <t>Ukupno:</t>
  </si>
  <si>
    <t>Vodovod grada Vukovara d.o.o.</t>
  </si>
  <si>
    <t>95863787953</t>
  </si>
  <si>
    <t>32010 Vukovar</t>
  </si>
  <si>
    <t>DM-DROGERIE MARKET d.o.o.</t>
  </si>
  <si>
    <t>94124811986</t>
  </si>
  <si>
    <t>ZAGREB</t>
  </si>
  <si>
    <t>POTRAŽIVANJA ZA NAKNADE KOJE SE REFUNDIRAJU I PREDUJMOVE</t>
  </si>
  <si>
    <t>ZAVOD ZA JAVNO ZDRAVSTVO-DJELATNOST MEDICINSKE PRAKSE</t>
  </si>
  <si>
    <t>92026134753</t>
  </si>
  <si>
    <t>32100  VINKOVCI</t>
  </si>
  <si>
    <t>ZDRAVSTVENE  USLUGE</t>
  </si>
  <si>
    <t>TEHNOSTAN d.o.o.</t>
  </si>
  <si>
    <t>91347134540</t>
  </si>
  <si>
    <t>Mijo, obrt za proizvodnju i trgovinu</t>
  </si>
  <si>
    <t>88286218918</t>
  </si>
  <si>
    <t>Lučko</t>
  </si>
  <si>
    <t>HP-Hrvatska pošta d.d.</t>
  </si>
  <si>
    <t>87311810356</t>
  </si>
  <si>
    <t>Zagreb</t>
  </si>
  <si>
    <t>USLUGE TELEFONA, POŠTE I PRIJEVOZA</t>
  </si>
  <si>
    <t>Fina Financijska agencija</t>
  </si>
  <si>
    <t>85821130368</t>
  </si>
  <si>
    <t>10000 Zagreb</t>
  </si>
  <si>
    <t>BANKARSKE USLUGE I USLUGE PLATNOG PROMETA</t>
  </si>
  <si>
    <t>ZAVOD ZA UNAPREĐIVANJE SIGURNOSTI d.d.</t>
  </si>
  <si>
    <t>83442273157</t>
  </si>
  <si>
    <t>Osijek</t>
  </si>
  <si>
    <t>INTELEKTUALNE I OSOBNE USLUGE</t>
  </si>
  <si>
    <t>OPG MARIJA VIŠNJIĆ</t>
  </si>
  <si>
    <t>81264729977</t>
  </si>
  <si>
    <t>MATERIJAL I SIROVINE</t>
  </si>
  <si>
    <t>P.T.U.O. Stjepanović</t>
  </si>
  <si>
    <t>76696472650</t>
  </si>
  <si>
    <t>32000 Vukovar</t>
  </si>
  <si>
    <t>PETROL D.O.O.</t>
  </si>
  <si>
    <t>75550985023</t>
  </si>
  <si>
    <t>KISILJ d.o.o.</t>
  </si>
  <si>
    <t>73729555878</t>
  </si>
  <si>
    <t>Petrovci</t>
  </si>
  <si>
    <t>Pevex d.d.</t>
  </si>
  <si>
    <t>73660371074</t>
  </si>
  <si>
    <t>Sesvete</t>
  </si>
  <si>
    <t>UREDSKI MATERIJAL I OSTALI MATERIJALNI RASHODI</t>
  </si>
  <si>
    <t>UREĐAJI, STROJEVI I OPREMA ZA OSTALE NAMJENE</t>
  </si>
  <si>
    <t>Optimus Lab d.o.o.</t>
  </si>
  <si>
    <t>71981294715</t>
  </si>
  <si>
    <t>Čakovec</t>
  </si>
  <si>
    <t>RAČUNALNE USLUGE</t>
  </si>
  <si>
    <t>VELEPROMET d.d.</t>
  </si>
  <si>
    <t>71075957449</t>
  </si>
  <si>
    <t>Telemach Hrvatska d.o.o.</t>
  </si>
  <si>
    <t>70133616033</t>
  </si>
  <si>
    <t>HRT -  Hrvatska radiotelevizija</t>
  </si>
  <si>
    <t>68419124305</t>
  </si>
  <si>
    <t>Javnibilježničke pristojbe</t>
  </si>
  <si>
    <t>AS u upravljanju</t>
  </si>
  <si>
    <t>65132559136</t>
  </si>
  <si>
    <t>Vinkovci</t>
  </si>
  <si>
    <t>Hotspot d.o.o.</t>
  </si>
  <si>
    <t>65105773683</t>
  </si>
  <si>
    <t>HEP OPSKRBA d.o.o.</t>
  </si>
  <si>
    <t>63073332379</t>
  </si>
  <si>
    <t>T.O. MARCONI</t>
  </si>
  <si>
    <t>62017555266</t>
  </si>
  <si>
    <t>VINKOVCI</t>
  </si>
  <si>
    <t>TRAKTOR CENTAR d.o.o.</t>
  </si>
  <si>
    <t>60831735275</t>
  </si>
  <si>
    <t>MATERIJAL I DIJELOVI ZA TEKUĆE I INVESTICIJSKO ODRŽAVANJE</t>
  </si>
  <si>
    <t>KONTO d.o.o.</t>
  </si>
  <si>
    <t>59143170280</t>
  </si>
  <si>
    <t>POŽEGA</t>
  </si>
  <si>
    <t>Nutko j.d.o.o.</t>
  </si>
  <si>
    <t>55705703111</t>
  </si>
  <si>
    <t>Donji Pustakovec</t>
  </si>
  <si>
    <t>AGRO-KLASTER d.o.o.</t>
  </si>
  <si>
    <t>45539826065</t>
  </si>
  <si>
    <t>VINDIJA d.d.</t>
  </si>
  <si>
    <t>44138062462</t>
  </si>
  <si>
    <t>Varaždin</t>
  </si>
  <si>
    <t>OPG Slavica Dumendžić</t>
  </si>
  <si>
    <t>42489106492</t>
  </si>
  <si>
    <t>Mesna industrija Ravlić d.o.o.</t>
  </si>
  <si>
    <t>38495941444</t>
  </si>
  <si>
    <t>Metro Cash &amp; Carry</t>
  </si>
  <si>
    <t>38016445738</t>
  </si>
  <si>
    <t>VPC Osijek</t>
  </si>
  <si>
    <t>NIJAZ j.d.o.o. za usluge</t>
  </si>
  <si>
    <t>37472304448</t>
  </si>
  <si>
    <t>Trgovački obrt "TORO"</t>
  </si>
  <si>
    <t>34400605279</t>
  </si>
  <si>
    <t>32010   VUKOVAR</t>
  </si>
  <si>
    <t>VUKOVAR SECURITY d.o.o.ZA PRIVATNU ZAŠTITU</t>
  </si>
  <si>
    <t>34380489130</t>
  </si>
  <si>
    <t>VUKOVAR</t>
  </si>
  <si>
    <t>OSTALE USLUGE</t>
  </si>
  <si>
    <t>T.O.MCE</t>
  </si>
  <si>
    <t>30865223612</t>
  </si>
  <si>
    <t>Razvojne strategije d.o.o.</t>
  </si>
  <si>
    <t>30295224070</t>
  </si>
  <si>
    <t>HRVATSKI VETERINARSKI INSTITUT-PODRUŽNICA VETERINARSKI ZAVOD VINKOVCI</t>
  </si>
  <si>
    <t>29059177553</t>
  </si>
  <si>
    <t>32100 VINKOVCI</t>
  </si>
  <si>
    <t>MEĐIMURJE-PLIN d.o.o.</t>
  </si>
  <si>
    <t>29035933600</t>
  </si>
  <si>
    <t>INA-INDUSTRIJA NAFTE D.D.</t>
  </si>
  <si>
    <t>27759560625</t>
  </si>
  <si>
    <t>DUKAT mliječna industrija d.d.</t>
  </si>
  <si>
    <t>25457712630</t>
  </si>
  <si>
    <t>VETERINARSKA STANICA VUKOVAR</t>
  </si>
  <si>
    <t>24521029367</t>
  </si>
  <si>
    <t>OPG Suzana Lukić</t>
  </si>
  <si>
    <t>16762232044</t>
  </si>
  <si>
    <t>Bršadin</t>
  </si>
  <si>
    <t>DJEČJI VRTIĆ VUKOVAR 2</t>
  </si>
  <si>
    <t>10173264699</t>
  </si>
  <si>
    <t>32000 VUKOVAR</t>
  </si>
  <si>
    <t>Ledo plus d.o.o.</t>
  </si>
  <si>
    <t>07179054100</t>
  </si>
  <si>
    <t>GRAHOVAC d.o.o.</t>
  </si>
  <si>
    <t>05506061295</t>
  </si>
  <si>
    <t>Bođirković Mesnice</t>
  </si>
  <si>
    <t>02485486102</t>
  </si>
  <si>
    <t>32227 Borovo</t>
  </si>
  <si>
    <t>PINO konzulting d.o.o.</t>
  </si>
  <si>
    <t>02156897147</t>
  </si>
  <si>
    <t>STRUČNO USAVRŠAVANJE ZAPOSLENIKA</t>
  </si>
  <si>
    <t>VINKOPROM d.o.o.</t>
  </si>
  <si>
    <t>00721719381</t>
  </si>
  <si>
    <t>SITNI INVENTAR I AUTO GUME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</si>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</sst>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116.49</v>
      </c>
      <c r="E7" s="10">
        <v>3223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13.05</v>
      </c>
      <c r="E8" s="10">
        <v>3234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600</v>
      </c>
      <c r="E9" s="10">
        <v>3235</v>
      </c>
      <c r="F9" s="9" t="s">
        <v>16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729.54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811.47</v>
      </c>
      <c r="E11" s="10">
        <v>3234</v>
      </c>
      <c r="F11" s="9" t="s">
        <v>15</v>
      </c>
      <c r="G11" s="28" t="s">
        <v>14</v>
      </c>
    </row>
    <row r="12" spans="1:7" ht="27" customHeight="1" thickBot="1" x14ac:dyDescent="0.3">
      <c r="A12" s="22" t="s">
        <v>17</v>
      </c>
      <c r="B12" s="23"/>
      <c r="C12" s="24"/>
      <c r="D12" s="25">
        <f>SUM(D11:D11)</f>
        <v>811.47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187.69</v>
      </c>
      <c r="E13" s="10">
        <v>1291</v>
      </c>
      <c r="F13" s="9" t="s">
        <v>24</v>
      </c>
      <c r="G13" s="28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SUM(D13:D13)</f>
        <v>187.69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328.5</v>
      </c>
      <c r="E15" s="10">
        <v>3236</v>
      </c>
      <c r="F15" s="9" t="s">
        <v>28</v>
      </c>
      <c r="G15" s="28" t="s">
        <v>14</v>
      </c>
    </row>
    <row r="16" spans="1:7" ht="27" customHeight="1" thickBot="1" x14ac:dyDescent="0.3">
      <c r="A16" s="22" t="s">
        <v>17</v>
      </c>
      <c r="B16" s="23"/>
      <c r="C16" s="24"/>
      <c r="D16" s="25">
        <f>SUM(D15:D15)</f>
        <v>328.5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2353.06</v>
      </c>
      <c r="E17" s="10">
        <v>3223</v>
      </c>
      <c r="F17" s="9" t="s">
        <v>13</v>
      </c>
      <c r="G17" s="28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SUM(D17:D17)</f>
        <v>2353.06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140</v>
      </c>
      <c r="E19" s="10">
        <v>1291</v>
      </c>
      <c r="F19" s="9" t="s">
        <v>24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140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21.71</v>
      </c>
      <c r="E21" s="10">
        <v>3231</v>
      </c>
      <c r="F21" s="9" t="s">
        <v>37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21.71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2.83</v>
      </c>
      <c r="E23" s="10">
        <v>3431</v>
      </c>
      <c r="F23" s="9" t="s">
        <v>41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2.83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870.32</v>
      </c>
      <c r="E25" s="10">
        <v>3237</v>
      </c>
      <c r="F25" s="9" t="s">
        <v>45</v>
      </c>
      <c r="G25" s="28" t="s">
        <v>14</v>
      </c>
    </row>
    <row r="26" spans="1:7" ht="27" customHeight="1" thickBot="1" x14ac:dyDescent="0.3">
      <c r="A26" s="22" t="s">
        <v>17</v>
      </c>
      <c r="B26" s="23"/>
      <c r="C26" s="24"/>
      <c r="D26" s="25">
        <f>SUM(D25:D25)</f>
        <v>870.32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12</v>
      </c>
      <c r="D27" s="18">
        <v>119.4</v>
      </c>
      <c r="E27" s="10">
        <v>3222</v>
      </c>
      <c r="F27" s="9" t="s">
        <v>48</v>
      </c>
      <c r="G27" s="28" t="s">
        <v>14</v>
      </c>
    </row>
    <row r="28" spans="1:7" ht="27" customHeight="1" thickBot="1" x14ac:dyDescent="0.3">
      <c r="A28" s="22" t="s">
        <v>17</v>
      </c>
      <c r="B28" s="23"/>
      <c r="C28" s="24"/>
      <c r="D28" s="25">
        <f>SUM(D27:D27)</f>
        <v>119.4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2851.78</v>
      </c>
      <c r="E29" s="10">
        <v>3222</v>
      </c>
      <c r="F29" s="9" t="s">
        <v>48</v>
      </c>
      <c r="G29" s="28" t="s">
        <v>14</v>
      </c>
    </row>
    <row r="30" spans="1:7" ht="27" customHeight="1" thickBot="1" x14ac:dyDescent="0.3">
      <c r="A30" s="22" t="s">
        <v>17</v>
      </c>
      <c r="B30" s="23"/>
      <c r="C30" s="24"/>
      <c r="D30" s="25">
        <f>SUM(D29:D29)</f>
        <v>2851.78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23</v>
      </c>
      <c r="D31" s="18">
        <v>10708.5</v>
      </c>
      <c r="E31" s="10">
        <v>3223</v>
      </c>
      <c r="F31" s="9" t="s">
        <v>13</v>
      </c>
      <c r="G31" s="28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SUM(D31:D31)</f>
        <v>10708.5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79.430000000000007</v>
      </c>
      <c r="E33" s="10">
        <v>3222</v>
      </c>
      <c r="F33" s="9" t="s">
        <v>48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79.430000000000007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44.93</v>
      </c>
      <c r="E35" s="10">
        <v>3221</v>
      </c>
      <c r="F35" s="9" t="s">
        <v>60</v>
      </c>
      <c r="G35" s="28" t="s">
        <v>14</v>
      </c>
    </row>
    <row r="36" spans="1:7" x14ac:dyDescent="0.25">
      <c r="A36" s="9"/>
      <c r="B36" s="14"/>
      <c r="C36" s="10"/>
      <c r="D36" s="18">
        <v>151.99</v>
      </c>
      <c r="E36" s="10">
        <v>4227</v>
      </c>
      <c r="F36" s="9" t="s">
        <v>61</v>
      </c>
      <c r="G36" s="21" t="s">
        <v>14</v>
      </c>
    </row>
    <row r="37" spans="1:7" ht="27" customHeight="1" thickBot="1" x14ac:dyDescent="0.3">
      <c r="A37" s="22" t="s">
        <v>17</v>
      </c>
      <c r="B37" s="23"/>
      <c r="C37" s="24"/>
      <c r="D37" s="25">
        <f>SUM(D35:D36)</f>
        <v>196.92000000000002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123.75</v>
      </c>
      <c r="E38" s="10">
        <v>3238</v>
      </c>
      <c r="F38" s="9" t="s">
        <v>65</v>
      </c>
      <c r="G38" s="28" t="s">
        <v>14</v>
      </c>
    </row>
    <row r="39" spans="1:7" ht="27" customHeight="1" thickBot="1" x14ac:dyDescent="0.3">
      <c r="A39" s="22" t="s">
        <v>17</v>
      </c>
      <c r="B39" s="23"/>
      <c r="C39" s="24"/>
      <c r="D39" s="25">
        <f>SUM(D38:D38)</f>
        <v>123.75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51</v>
      </c>
      <c r="D40" s="18">
        <v>95.68</v>
      </c>
      <c r="E40" s="10">
        <v>3221</v>
      </c>
      <c r="F40" s="9" t="s">
        <v>60</v>
      </c>
      <c r="G40" s="28" t="s">
        <v>14</v>
      </c>
    </row>
    <row r="41" spans="1:7" x14ac:dyDescent="0.25">
      <c r="A41" s="9"/>
      <c r="B41" s="14"/>
      <c r="C41" s="10"/>
      <c r="D41" s="18">
        <v>48.6</v>
      </c>
      <c r="E41" s="10">
        <v>3222</v>
      </c>
      <c r="F41" s="9" t="s">
        <v>48</v>
      </c>
      <c r="G41" s="21" t="s">
        <v>14</v>
      </c>
    </row>
    <row r="42" spans="1:7" ht="27" customHeight="1" thickBot="1" x14ac:dyDescent="0.3">
      <c r="A42" s="22" t="s">
        <v>17</v>
      </c>
      <c r="B42" s="23"/>
      <c r="C42" s="24"/>
      <c r="D42" s="25">
        <f>SUM(D40:D41)</f>
        <v>144.28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36</v>
      </c>
      <c r="D43" s="18">
        <v>346.28</v>
      </c>
      <c r="E43" s="10">
        <v>3231</v>
      </c>
      <c r="F43" s="9" t="s">
        <v>37</v>
      </c>
      <c r="G43" s="28" t="s">
        <v>14</v>
      </c>
    </row>
    <row r="44" spans="1:7" ht="27" customHeight="1" thickBot="1" x14ac:dyDescent="0.3">
      <c r="A44" s="22" t="s">
        <v>17</v>
      </c>
      <c r="B44" s="23"/>
      <c r="C44" s="24"/>
      <c r="D44" s="25">
        <f>SUM(D43:D43)</f>
        <v>346.28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36</v>
      </c>
      <c r="D45" s="18">
        <v>21.24</v>
      </c>
      <c r="E45" s="10">
        <v>3295</v>
      </c>
      <c r="F45" s="9" t="s">
        <v>72</v>
      </c>
      <c r="G45" s="28" t="s">
        <v>14</v>
      </c>
    </row>
    <row r="46" spans="1:7" ht="27" customHeight="1" thickBot="1" x14ac:dyDescent="0.3">
      <c r="A46" s="22" t="s">
        <v>17</v>
      </c>
      <c r="B46" s="23"/>
      <c r="C46" s="24"/>
      <c r="D46" s="25">
        <f>SUM(D45:D45)</f>
        <v>21.24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84.2</v>
      </c>
      <c r="E47" s="10">
        <v>3237</v>
      </c>
      <c r="F47" s="9" t="s">
        <v>45</v>
      </c>
      <c r="G47" s="28" t="s">
        <v>14</v>
      </c>
    </row>
    <row r="48" spans="1:7" ht="27" customHeight="1" thickBot="1" x14ac:dyDescent="0.3">
      <c r="A48" s="22" t="s">
        <v>17</v>
      </c>
      <c r="B48" s="23"/>
      <c r="C48" s="24"/>
      <c r="D48" s="25">
        <f>SUM(D47:D47)</f>
        <v>84.2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1315.58</v>
      </c>
      <c r="E49" s="10">
        <v>3238</v>
      </c>
      <c r="F49" s="9" t="s">
        <v>65</v>
      </c>
      <c r="G49" s="28" t="s">
        <v>14</v>
      </c>
    </row>
    <row r="50" spans="1:7" ht="27" customHeight="1" thickBot="1" x14ac:dyDescent="0.3">
      <c r="A50" s="22" t="s">
        <v>17</v>
      </c>
      <c r="B50" s="23"/>
      <c r="C50" s="24"/>
      <c r="D50" s="25">
        <f>SUM(D49:D49)</f>
        <v>1315.58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36</v>
      </c>
      <c r="D51" s="18">
        <v>1526.69</v>
      </c>
      <c r="E51" s="10">
        <v>3223</v>
      </c>
      <c r="F51" s="9" t="s">
        <v>13</v>
      </c>
      <c r="G51" s="28" t="s">
        <v>14</v>
      </c>
    </row>
    <row r="52" spans="1:7" ht="27" customHeight="1" thickBot="1" x14ac:dyDescent="0.3">
      <c r="A52" s="22" t="s">
        <v>17</v>
      </c>
      <c r="B52" s="23"/>
      <c r="C52" s="24"/>
      <c r="D52" s="25">
        <f>SUM(D51:D51)</f>
        <v>1526.69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746.55</v>
      </c>
      <c r="E53" s="10">
        <v>3222</v>
      </c>
      <c r="F53" s="9" t="s">
        <v>48</v>
      </c>
      <c r="G53" s="28" t="s">
        <v>14</v>
      </c>
    </row>
    <row r="54" spans="1:7" ht="27" customHeight="1" thickBot="1" x14ac:dyDescent="0.3">
      <c r="A54" s="22" t="s">
        <v>17</v>
      </c>
      <c r="B54" s="23"/>
      <c r="C54" s="24"/>
      <c r="D54" s="25">
        <f>SUM(D53:D53)</f>
        <v>746.55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12</v>
      </c>
      <c r="D55" s="18">
        <v>9.4</v>
      </c>
      <c r="E55" s="10">
        <v>3224</v>
      </c>
      <c r="F55" s="9" t="s">
        <v>85</v>
      </c>
      <c r="G55" s="28" t="s">
        <v>14</v>
      </c>
    </row>
    <row r="56" spans="1:7" ht="27" customHeight="1" thickBot="1" x14ac:dyDescent="0.3">
      <c r="A56" s="22" t="s">
        <v>17</v>
      </c>
      <c r="B56" s="23"/>
      <c r="C56" s="24"/>
      <c r="D56" s="25">
        <f>SUM(D55:D55)</f>
        <v>9.4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92.9</v>
      </c>
      <c r="E57" s="10">
        <v>3238</v>
      </c>
      <c r="F57" s="9" t="s">
        <v>65</v>
      </c>
      <c r="G57" s="28" t="s">
        <v>14</v>
      </c>
    </row>
    <row r="58" spans="1:7" ht="27" customHeight="1" thickBot="1" x14ac:dyDescent="0.3">
      <c r="A58" s="22" t="s">
        <v>17</v>
      </c>
      <c r="B58" s="23"/>
      <c r="C58" s="24"/>
      <c r="D58" s="25">
        <f>SUM(D57:D57)</f>
        <v>92.9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281.52999999999997</v>
      </c>
      <c r="E59" s="10">
        <v>3222</v>
      </c>
      <c r="F59" s="9" t="s">
        <v>48</v>
      </c>
      <c r="G59" s="28" t="s">
        <v>14</v>
      </c>
    </row>
    <row r="60" spans="1:7" ht="27" customHeight="1" thickBot="1" x14ac:dyDescent="0.3">
      <c r="A60" s="22" t="s">
        <v>17</v>
      </c>
      <c r="B60" s="23"/>
      <c r="C60" s="24"/>
      <c r="D60" s="25">
        <f>SUM(D59:D59)</f>
        <v>281.52999999999997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75</v>
      </c>
      <c r="D61" s="18">
        <v>71.819999999999993</v>
      </c>
      <c r="E61" s="10">
        <v>3221</v>
      </c>
      <c r="F61" s="9" t="s">
        <v>60</v>
      </c>
      <c r="G61" s="28" t="s">
        <v>14</v>
      </c>
    </row>
    <row r="62" spans="1:7" x14ac:dyDescent="0.25">
      <c r="A62" s="9"/>
      <c r="B62" s="14"/>
      <c r="C62" s="10"/>
      <c r="D62" s="18">
        <v>359.1</v>
      </c>
      <c r="E62" s="10">
        <v>3222</v>
      </c>
      <c r="F62" s="9" t="s">
        <v>48</v>
      </c>
      <c r="G62" s="21" t="s">
        <v>14</v>
      </c>
    </row>
    <row r="63" spans="1:7" ht="27" customHeight="1" thickBot="1" x14ac:dyDescent="0.3">
      <c r="A63" s="22" t="s">
        <v>17</v>
      </c>
      <c r="B63" s="23"/>
      <c r="C63" s="24"/>
      <c r="D63" s="25">
        <f>SUM(D61:D62)</f>
        <v>430.92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943.91</v>
      </c>
      <c r="E64" s="10">
        <v>3222</v>
      </c>
      <c r="F64" s="9" t="s">
        <v>48</v>
      </c>
      <c r="G64" s="28" t="s">
        <v>14</v>
      </c>
    </row>
    <row r="65" spans="1:7" ht="27" customHeight="1" thickBot="1" x14ac:dyDescent="0.3">
      <c r="A65" s="22" t="s">
        <v>17</v>
      </c>
      <c r="B65" s="23"/>
      <c r="C65" s="24"/>
      <c r="D65" s="25">
        <f>SUM(D64:D64)</f>
        <v>943.91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12</v>
      </c>
      <c r="D66" s="18">
        <v>203</v>
      </c>
      <c r="E66" s="10">
        <v>3222</v>
      </c>
      <c r="F66" s="9" t="s">
        <v>48</v>
      </c>
      <c r="G66" s="28" t="s">
        <v>14</v>
      </c>
    </row>
    <row r="67" spans="1:7" ht="27" customHeight="1" thickBot="1" x14ac:dyDescent="0.3">
      <c r="A67" s="22" t="s">
        <v>17</v>
      </c>
      <c r="B67" s="23"/>
      <c r="C67" s="24"/>
      <c r="D67" s="25">
        <f>SUM(D66:D66)</f>
        <v>203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44</v>
      </c>
      <c r="D68" s="18">
        <v>2306.56</v>
      </c>
      <c r="E68" s="10">
        <v>3222</v>
      </c>
      <c r="F68" s="9" t="s">
        <v>48</v>
      </c>
      <c r="G68" s="28" t="s">
        <v>14</v>
      </c>
    </row>
    <row r="69" spans="1:7" ht="27" customHeight="1" thickBot="1" x14ac:dyDescent="0.3">
      <c r="A69" s="22" t="s">
        <v>17</v>
      </c>
      <c r="B69" s="23"/>
      <c r="C69" s="24"/>
      <c r="D69" s="25">
        <f>SUM(D68:D68)</f>
        <v>2306.56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641.86</v>
      </c>
      <c r="E70" s="10">
        <v>3222</v>
      </c>
      <c r="F70" s="9" t="s">
        <v>48</v>
      </c>
      <c r="G70" s="28" t="s">
        <v>14</v>
      </c>
    </row>
    <row r="71" spans="1:7" ht="27" customHeight="1" thickBot="1" x14ac:dyDescent="0.3">
      <c r="A71" s="22" t="s">
        <v>17</v>
      </c>
      <c r="B71" s="23"/>
      <c r="C71" s="24"/>
      <c r="D71" s="25">
        <f>SUM(D70:D70)</f>
        <v>641.86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12</v>
      </c>
      <c r="D72" s="18">
        <v>767.55</v>
      </c>
      <c r="E72" s="10">
        <v>3222</v>
      </c>
      <c r="F72" s="9" t="s">
        <v>48</v>
      </c>
      <c r="G72" s="28" t="s">
        <v>14</v>
      </c>
    </row>
    <row r="73" spans="1:7" ht="27" customHeight="1" thickBot="1" x14ac:dyDescent="0.3">
      <c r="A73" s="22" t="s">
        <v>17</v>
      </c>
      <c r="B73" s="23"/>
      <c r="C73" s="24"/>
      <c r="D73" s="25">
        <f>SUM(D72:D72)</f>
        <v>767.55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837.61</v>
      </c>
      <c r="E74" s="10">
        <v>3221</v>
      </c>
      <c r="F74" s="9" t="s">
        <v>60</v>
      </c>
      <c r="G74" s="28" t="s">
        <v>14</v>
      </c>
    </row>
    <row r="75" spans="1:7" ht="27" customHeight="1" thickBot="1" x14ac:dyDescent="0.3">
      <c r="A75" s="22" t="s">
        <v>17</v>
      </c>
      <c r="B75" s="23"/>
      <c r="C75" s="24"/>
      <c r="D75" s="25">
        <f>SUM(D74:D74)</f>
        <v>837.61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111</v>
      </c>
      <c r="D76" s="18">
        <v>168.75</v>
      </c>
      <c r="E76" s="10">
        <v>3239</v>
      </c>
      <c r="F76" s="9" t="s">
        <v>112</v>
      </c>
      <c r="G76" s="28" t="s">
        <v>14</v>
      </c>
    </row>
    <row r="77" spans="1:7" ht="27" customHeight="1" thickBot="1" x14ac:dyDescent="0.3">
      <c r="A77" s="22" t="s">
        <v>17</v>
      </c>
      <c r="B77" s="23"/>
      <c r="C77" s="24"/>
      <c r="D77" s="25">
        <f>SUM(D76:D76)</f>
        <v>168.75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111</v>
      </c>
      <c r="D78" s="18">
        <v>70</v>
      </c>
      <c r="E78" s="10">
        <v>3237</v>
      </c>
      <c r="F78" s="9" t="s">
        <v>45</v>
      </c>
      <c r="G78" s="28" t="s">
        <v>14</v>
      </c>
    </row>
    <row r="79" spans="1:7" ht="27" customHeight="1" thickBot="1" x14ac:dyDescent="0.3">
      <c r="A79" s="22" t="s">
        <v>17</v>
      </c>
      <c r="B79" s="23"/>
      <c r="C79" s="24"/>
      <c r="D79" s="25">
        <f>SUM(D78:D78)</f>
        <v>70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36</v>
      </c>
      <c r="D80" s="18">
        <v>24.94</v>
      </c>
      <c r="E80" s="10">
        <v>3222</v>
      </c>
      <c r="F80" s="9" t="s">
        <v>48</v>
      </c>
      <c r="G80" s="28" t="s">
        <v>14</v>
      </c>
    </row>
    <row r="81" spans="1:7" ht="27" customHeight="1" thickBot="1" x14ac:dyDescent="0.3">
      <c r="A81" s="22" t="s">
        <v>17</v>
      </c>
      <c r="B81" s="23"/>
      <c r="C81" s="24"/>
      <c r="D81" s="25">
        <f>SUM(D80:D80)</f>
        <v>24.94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44.38</v>
      </c>
      <c r="E82" s="10">
        <v>3236</v>
      </c>
      <c r="F82" s="9" t="s">
        <v>28</v>
      </c>
      <c r="G82" s="28" t="s">
        <v>14</v>
      </c>
    </row>
    <row r="83" spans="1:7" ht="27" customHeight="1" thickBot="1" x14ac:dyDescent="0.3">
      <c r="A83" s="22" t="s">
        <v>17</v>
      </c>
      <c r="B83" s="23"/>
      <c r="C83" s="24"/>
      <c r="D83" s="25">
        <f>SUM(D82:D82)</f>
        <v>44.38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64</v>
      </c>
      <c r="D84" s="18">
        <v>1502.55</v>
      </c>
      <c r="E84" s="10">
        <v>3223</v>
      </c>
      <c r="F84" s="9" t="s">
        <v>13</v>
      </c>
      <c r="G84" s="28" t="s">
        <v>14</v>
      </c>
    </row>
    <row r="85" spans="1:7" ht="27" customHeight="1" thickBot="1" x14ac:dyDescent="0.3">
      <c r="A85" s="22" t="s">
        <v>17</v>
      </c>
      <c r="B85" s="23"/>
      <c r="C85" s="24"/>
      <c r="D85" s="25">
        <f>SUM(D84:D84)</f>
        <v>1502.55</v>
      </c>
      <c r="E85" s="24"/>
      <c r="F85" s="26"/>
      <c r="G85" s="27"/>
    </row>
    <row r="86" spans="1:7" x14ac:dyDescent="0.25">
      <c r="A86" s="9" t="s">
        <v>122</v>
      </c>
      <c r="B86" s="14" t="s">
        <v>123</v>
      </c>
      <c r="C86" s="10" t="s">
        <v>23</v>
      </c>
      <c r="D86" s="18">
        <v>227.66</v>
      </c>
      <c r="E86" s="10">
        <v>3223</v>
      </c>
      <c r="F86" s="9" t="s">
        <v>13</v>
      </c>
      <c r="G86" s="28" t="s">
        <v>14</v>
      </c>
    </row>
    <row r="87" spans="1:7" ht="27" customHeight="1" thickBot="1" x14ac:dyDescent="0.3">
      <c r="A87" s="22" t="s">
        <v>17</v>
      </c>
      <c r="B87" s="23"/>
      <c r="C87" s="24"/>
      <c r="D87" s="25">
        <f>SUM(D86:D86)</f>
        <v>227.66</v>
      </c>
      <c r="E87" s="24"/>
      <c r="F87" s="26"/>
      <c r="G87" s="27"/>
    </row>
    <row r="88" spans="1:7" x14ac:dyDescent="0.25">
      <c r="A88" s="9" t="s">
        <v>124</v>
      </c>
      <c r="B88" s="14" t="s">
        <v>125</v>
      </c>
      <c r="C88" s="10" t="s">
        <v>36</v>
      </c>
      <c r="D88" s="18">
        <v>2053.13</v>
      </c>
      <c r="E88" s="10">
        <v>3222</v>
      </c>
      <c r="F88" s="9" t="s">
        <v>48</v>
      </c>
      <c r="G88" s="28" t="s">
        <v>14</v>
      </c>
    </row>
    <row r="89" spans="1:7" ht="27" customHeight="1" thickBot="1" x14ac:dyDescent="0.3">
      <c r="A89" s="22" t="s">
        <v>17</v>
      </c>
      <c r="B89" s="23"/>
      <c r="C89" s="24"/>
      <c r="D89" s="25">
        <f>SUM(D88:D88)</f>
        <v>2053.13</v>
      </c>
      <c r="E89" s="24"/>
      <c r="F89" s="26"/>
      <c r="G89" s="27"/>
    </row>
    <row r="90" spans="1:7" x14ac:dyDescent="0.25">
      <c r="A90" s="9" t="s">
        <v>126</v>
      </c>
      <c r="B90" s="14" t="s">
        <v>127</v>
      </c>
      <c r="C90" s="10" t="s">
        <v>111</v>
      </c>
      <c r="D90" s="18">
        <v>125</v>
      </c>
      <c r="E90" s="10">
        <v>3236</v>
      </c>
      <c r="F90" s="9" t="s">
        <v>28</v>
      </c>
      <c r="G90" s="28" t="s">
        <v>14</v>
      </c>
    </row>
    <row r="91" spans="1:7" ht="27" customHeight="1" thickBot="1" x14ac:dyDescent="0.3">
      <c r="A91" s="22" t="s">
        <v>17</v>
      </c>
      <c r="B91" s="23"/>
      <c r="C91" s="24"/>
      <c r="D91" s="25">
        <f>SUM(D90:D90)</f>
        <v>125</v>
      </c>
      <c r="E91" s="24"/>
      <c r="F91" s="26"/>
      <c r="G91" s="27"/>
    </row>
    <row r="92" spans="1:7" x14ac:dyDescent="0.25">
      <c r="A92" s="9" t="s">
        <v>128</v>
      </c>
      <c r="B92" s="14" t="s">
        <v>129</v>
      </c>
      <c r="C92" s="10" t="s">
        <v>130</v>
      </c>
      <c r="D92" s="18">
        <v>228</v>
      </c>
      <c r="E92" s="10">
        <v>3222</v>
      </c>
      <c r="F92" s="9" t="s">
        <v>48</v>
      </c>
      <c r="G92" s="28" t="s">
        <v>14</v>
      </c>
    </row>
    <row r="93" spans="1:7" ht="27" customHeight="1" thickBot="1" x14ac:dyDescent="0.3">
      <c r="A93" s="22" t="s">
        <v>17</v>
      </c>
      <c r="B93" s="23"/>
      <c r="C93" s="24"/>
      <c r="D93" s="25">
        <f>SUM(D92:D92)</f>
        <v>228</v>
      </c>
      <c r="E93" s="24"/>
      <c r="F93" s="26"/>
      <c r="G93" s="27"/>
    </row>
    <row r="94" spans="1:7" x14ac:dyDescent="0.25">
      <c r="A94" s="9" t="s">
        <v>131</v>
      </c>
      <c r="B94" s="14" t="s">
        <v>132</v>
      </c>
      <c r="C94" s="10" t="s">
        <v>133</v>
      </c>
      <c r="D94" s="18">
        <v>3349.92</v>
      </c>
      <c r="E94" s="10">
        <v>3223</v>
      </c>
      <c r="F94" s="9" t="s">
        <v>13</v>
      </c>
      <c r="G94" s="28" t="s">
        <v>14</v>
      </c>
    </row>
    <row r="95" spans="1:7" x14ac:dyDescent="0.25">
      <c r="A95" s="9"/>
      <c r="B95" s="14"/>
      <c r="C95" s="10"/>
      <c r="D95" s="18">
        <v>99.56</v>
      </c>
      <c r="E95" s="10">
        <v>3239</v>
      </c>
      <c r="F95" s="9" t="s">
        <v>112</v>
      </c>
      <c r="G95" s="21" t="s">
        <v>14</v>
      </c>
    </row>
    <row r="96" spans="1:7" ht="27" customHeight="1" thickBot="1" x14ac:dyDescent="0.3">
      <c r="A96" s="22" t="s">
        <v>17</v>
      </c>
      <c r="B96" s="23"/>
      <c r="C96" s="24"/>
      <c r="D96" s="25">
        <f>SUM(D94:D95)</f>
        <v>3449.48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36</v>
      </c>
      <c r="D97" s="18">
        <v>2994.44</v>
      </c>
      <c r="E97" s="10">
        <v>3222</v>
      </c>
      <c r="F97" s="9" t="s">
        <v>48</v>
      </c>
      <c r="G97" s="28" t="s">
        <v>14</v>
      </c>
    </row>
    <row r="98" spans="1:7" ht="27" customHeight="1" thickBot="1" x14ac:dyDescent="0.3">
      <c r="A98" s="22" t="s">
        <v>17</v>
      </c>
      <c r="B98" s="23"/>
      <c r="C98" s="24"/>
      <c r="D98" s="25">
        <f>SUM(D97:D97)</f>
        <v>2994.44</v>
      </c>
      <c r="E98" s="24"/>
      <c r="F98" s="26"/>
      <c r="G98" s="27"/>
    </row>
    <row r="99" spans="1:7" x14ac:dyDescent="0.25">
      <c r="A99" s="9" t="s">
        <v>136</v>
      </c>
      <c r="B99" s="14" t="s">
        <v>137</v>
      </c>
      <c r="C99" s="10" t="s">
        <v>12</v>
      </c>
      <c r="D99" s="18">
        <v>211</v>
      </c>
      <c r="E99" s="10">
        <v>3221</v>
      </c>
      <c r="F99" s="9" t="s">
        <v>60</v>
      </c>
      <c r="G99" s="28" t="s">
        <v>14</v>
      </c>
    </row>
    <row r="100" spans="1:7" x14ac:dyDescent="0.25">
      <c r="A100" s="9"/>
      <c r="B100" s="14"/>
      <c r="C100" s="10"/>
      <c r="D100" s="18">
        <v>4673.6099999999997</v>
      </c>
      <c r="E100" s="10">
        <v>3222</v>
      </c>
      <c r="F100" s="9" t="s">
        <v>48</v>
      </c>
      <c r="G100" s="21" t="s">
        <v>14</v>
      </c>
    </row>
    <row r="101" spans="1:7" ht="27" customHeight="1" thickBot="1" x14ac:dyDescent="0.3">
      <c r="A101" s="22" t="s">
        <v>17</v>
      </c>
      <c r="B101" s="23"/>
      <c r="C101" s="24"/>
      <c r="D101" s="25">
        <f>SUM(D99:D100)</f>
        <v>4884.6099999999997</v>
      </c>
      <c r="E101" s="24"/>
      <c r="F101" s="26"/>
      <c r="G101" s="27"/>
    </row>
    <row r="102" spans="1:7" x14ac:dyDescent="0.25">
      <c r="A102" s="9" t="s">
        <v>138</v>
      </c>
      <c r="B102" s="14" t="s">
        <v>139</v>
      </c>
      <c r="C102" s="10" t="s">
        <v>140</v>
      </c>
      <c r="D102" s="18">
        <v>630.84</v>
      </c>
      <c r="E102" s="10">
        <v>3222</v>
      </c>
      <c r="F102" s="9" t="s">
        <v>48</v>
      </c>
      <c r="G102" s="28" t="s">
        <v>14</v>
      </c>
    </row>
    <row r="103" spans="1:7" ht="27" customHeight="1" thickBot="1" x14ac:dyDescent="0.3">
      <c r="A103" s="22" t="s">
        <v>17</v>
      </c>
      <c r="B103" s="23"/>
      <c r="C103" s="24"/>
      <c r="D103" s="25">
        <f>SUM(D102:D102)</f>
        <v>630.84</v>
      </c>
      <c r="E103" s="24"/>
      <c r="F103" s="26"/>
      <c r="G103" s="27"/>
    </row>
    <row r="104" spans="1:7" x14ac:dyDescent="0.25">
      <c r="A104" s="9" t="s">
        <v>141</v>
      </c>
      <c r="B104" s="14" t="s">
        <v>142</v>
      </c>
      <c r="C104" s="10" t="s">
        <v>36</v>
      </c>
      <c r="D104" s="18">
        <v>125</v>
      </c>
      <c r="E104" s="10">
        <v>3213</v>
      </c>
      <c r="F104" s="9" t="s">
        <v>143</v>
      </c>
      <c r="G104" s="28" t="s">
        <v>14</v>
      </c>
    </row>
    <row r="105" spans="1:7" ht="27" customHeight="1" thickBot="1" x14ac:dyDescent="0.3">
      <c r="A105" s="22" t="s">
        <v>17</v>
      </c>
      <c r="B105" s="23"/>
      <c r="C105" s="24"/>
      <c r="D105" s="25">
        <f>SUM(D104:D104)</f>
        <v>125</v>
      </c>
      <c r="E105" s="24"/>
      <c r="F105" s="26"/>
      <c r="G105" s="27"/>
    </row>
    <row r="106" spans="1:7" x14ac:dyDescent="0.25">
      <c r="A106" s="9" t="s">
        <v>144</v>
      </c>
      <c r="B106" s="14" t="s">
        <v>145</v>
      </c>
      <c r="C106" s="10" t="s">
        <v>119</v>
      </c>
      <c r="D106" s="18">
        <v>819.71</v>
      </c>
      <c r="E106" s="10">
        <v>3224</v>
      </c>
      <c r="F106" s="9" t="s">
        <v>85</v>
      </c>
      <c r="G106" s="28" t="s">
        <v>14</v>
      </c>
    </row>
    <row r="107" spans="1:7" x14ac:dyDescent="0.25">
      <c r="A107" s="9"/>
      <c r="B107" s="14"/>
      <c r="C107" s="10"/>
      <c r="D107" s="18">
        <v>415.8</v>
      </c>
      <c r="E107" s="10">
        <v>3225</v>
      </c>
      <c r="F107" s="9" t="s">
        <v>146</v>
      </c>
      <c r="G107" s="21" t="s">
        <v>14</v>
      </c>
    </row>
    <row r="108" spans="1:7" ht="27" customHeight="1" thickBot="1" x14ac:dyDescent="0.3">
      <c r="A108" s="22" t="s">
        <v>17</v>
      </c>
      <c r="B108" s="23"/>
      <c r="C108" s="24"/>
      <c r="D108" s="25">
        <f>SUM(D106:D107)</f>
        <v>1235.51</v>
      </c>
      <c r="E108" s="24"/>
      <c r="F108" s="26"/>
      <c r="G108" s="27"/>
    </row>
    <row r="109" spans="1:7" x14ac:dyDescent="0.25">
      <c r="A109" s="9"/>
      <c r="B109" s="14"/>
      <c r="C109" s="10"/>
      <c r="D109" s="18">
        <v>181405.95</v>
      </c>
      <c r="E109" s="10">
        <v>3111</v>
      </c>
      <c r="F109" s="9" t="s">
        <v>147</v>
      </c>
      <c r="G109" s="28" t="s">
        <v>14</v>
      </c>
    </row>
    <row r="110" spans="1:7" x14ac:dyDescent="0.25">
      <c r="A110" s="9"/>
      <c r="B110" s="14"/>
      <c r="C110" s="10"/>
      <c r="D110" s="18">
        <v>2484.15</v>
      </c>
      <c r="E110" s="10">
        <v>3122</v>
      </c>
      <c r="F110" s="9" t="s">
        <v>148</v>
      </c>
      <c r="G110" s="21" t="s">
        <v>14</v>
      </c>
    </row>
    <row r="111" spans="1:7" x14ac:dyDescent="0.25">
      <c r="A111" s="9"/>
      <c r="B111" s="14"/>
      <c r="C111" s="10"/>
      <c r="D111" s="18">
        <v>11917.41</v>
      </c>
      <c r="E111" s="10">
        <v>3141</v>
      </c>
      <c r="F111" s="9" t="s">
        <v>148</v>
      </c>
      <c r="G111" s="21" t="s">
        <v>14</v>
      </c>
    </row>
    <row r="112" spans="1:7" x14ac:dyDescent="0.25">
      <c r="A112" s="9"/>
      <c r="B112" s="14"/>
      <c r="C112" s="10"/>
      <c r="D112" s="18">
        <v>11673.85</v>
      </c>
      <c r="E112" s="10">
        <v>3151</v>
      </c>
      <c r="F112" s="9" t="s">
        <v>148</v>
      </c>
      <c r="G112" s="21" t="s">
        <v>14</v>
      </c>
    </row>
    <row r="113" spans="1:7" x14ac:dyDescent="0.25">
      <c r="A113" s="9"/>
      <c r="B113" s="14"/>
      <c r="C113" s="10"/>
      <c r="D113" s="18">
        <v>35835.24</v>
      </c>
      <c r="E113" s="10">
        <v>3151</v>
      </c>
      <c r="F113" s="9" t="s">
        <v>148</v>
      </c>
      <c r="G113" s="21" t="s">
        <v>14</v>
      </c>
    </row>
    <row r="114" spans="1:7" x14ac:dyDescent="0.25">
      <c r="A114" s="9"/>
      <c r="B114" s="14"/>
      <c r="C114" s="10"/>
      <c r="D114" s="18">
        <v>36308.21</v>
      </c>
      <c r="E114" s="10">
        <v>3162</v>
      </c>
      <c r="F114" s="9" t="s">
        <v>148</v>
      </c>
      <c r="G114" s="21" t="s">
        <v>14</v>
      </c>
    </row>
    <row r="115" spans="1:7" x14ac:dyDescent="0.25">
      <c r="A115" s="9"/>
      <c r="B115" s="14"/>
      <c r="C115" s="10"/>
      <c r="D115" s="18">
        <v>36536.25</v>
      </c>
      <c r="E115" s="10">
        <v>3171</v>
      </c>
      <c r="F115" s="9" t="s">
        <v>148</v>
      </c>
      <c r="G115" s="21" t="s">
        <v>14</v>
      </c>
    </row>
    <row r="116" spans="1:7" x14ac:dyDescent="0.25">
      <c r="A116" s="9"/>
      <c r="B116" s="14"/>
      <c r="C116" s="10"/>
      <c r="D116" s="18">
        <v>106</v>
      </c>
      <c r="E116" s="10">
        <v>3211</v>
      </c>
      <c r="F116" s="9" t="s">
        <v>149</v>
      </c>
      <c r="G116" s="21" t="s">
        <v>14</v>
      </c>
    </row>
    <row r="117" spans="1:7" x14ac:dyDescent="0.25">
      <c r="A117" s="9"/>
      <c r="B117" s="14"/>
      <c r="C117" s="10"/>
      <c r="D117" s="18">
        <v>2450</v>
      </c>
      <c r="E117" s="10">
        <v>3212</v>
      </c>
      <c r="F117" s="9" t="s">
        <v>150</v>
      </c>
      <c r="G117" s="21" t="s">
        <v>14</v>
      </c>
    </row>
    <row r="118" spans="1:7" x14ac:dyDescent="0.25">
      <c r="A118" s="9"/>
      <c r="B118" s="14"/>
      <c r="C118" s="10"/>
      <c r="D118" s="18">
        <v>215.89</v>
      </c>
      <c r="E118" s="10">
        <v>3222</v>
      </c>
      <c r="F118" s="9" t="s">
        <v>48</v>
      </c>
      <c r="G118" s="21" t="s">
        <v>14</v>
      </c>
    </row>
    <row r="119" spans="1:7" x14ac:dyDescent="0.25">
      <c r="A119" s="9"/>
      <c r="B119" s="14"/>
      <c r="C119" s="10"/>
      <c r="D119" s="18">
        <v>9.4</v>
      </c>
      <c r="E119" s="10">
        <v>3224</v>
      </c>
      <c r="F119" s="9" t="s">
        <v>85</v>
      </c>
      <c r="G119" s="21" t="s">
        <v>14</v>
      </c>
    </row>
    <row r="120" spans="1:7" x14ac:dyDescent="0.25">
      <c r="A120" s="9"/>
      <c r="B120" s="14"/>
      <c r="C120" s="10"/>
      <c r="D120" s="18">
        <v>130.52000000000001</v>
      </c>
      <c r="E120" s="10">
        <v>3431</v>
      </c>
      <c r="F120" s="9" t="s">
        <v>41</v>
      </c>
      <c r="G120" s="21" t="s">
        <v>14</v>
      </c>
    </row>
    <row r="121" spans="1:7" ht="21" customHeight="1" thickBot="1" x14ac:dyDescent="0.3">
      <c r="A121" s="22" t="s">
        <v>17</v>
      </c>
      <c r="B121" s="23"/>
      <c r="C121" s="24"/>
      <c r="D121" s="25">
        <f>SUM(D109:D120)</f>
        <v>319072.87000000005</v>
      </c>
      <c r="E121" s="24"/>
      <c r="F121" s="26"/>
      <c r="G121" s="27"/>
    </row>
    <row r="122" spans="1:7" ht="15.75" thickBot="1" x14ac:dyDescent="0.3">
      <c r="A122" s="29" t="s">
        <v>151</v>
      </c>
      <c r="B122" s="30"/>
      <c r="C122" s="31"/>
      <c r="D122" s="32">
        <f>SUM(D10,D12,D14,D16,D18,D20,D22,D24,D26,D28,D30,D32,D34,D37,D39,D42,D44,D46,D48,D50,D52,D54,D56,D58,D60,D63,D65,D67,D69,D71,D73,D75,D77,D79,D81,D83,D85,D87,D89,D91,D93,D96,D98,D101,D103,D105,D108,D121)</f>
        <v>367062.12000000005</v>
      </c>
      <c r="E122" s="31"/>
      <c r="F122" s="33"/>
      <c r="G122" s="34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2026-01-22T08:54:27Z</dcterms:modified>
</cp:coreProperties>
</file>