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agata\"/>
    </mc:Choice>
  </mc:AlternateContent>
  <xr:revisionPtr revIDLastSave="0" documentId="8_{0749DDAF-EED5-422C-A071-60DB2ECB8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1" l="1"/>
  <c r="D154" i="1"/>
  <c r="D141" i="1"/>
  <c r="D139" i="1"/>
  <c r="D135" i="1"/>
  <c r="D133" i="1"/>
  <c r="D131" i="1"/>
  <c r="D129" i="1"/>
  <c r="D126" i="1"/>
  <c r="D124" i="1"/>
  <c r="D122" i="1"/>
  <c r="D120" i="1"/>
  <c r="D118" i="1"/>
  <c r="D115" i="1"/>
  <c r="D113" i="1"/>
  <c r="D111" i="1"/>
  <c r="D109" i="1"/>
  <c r="D107" i="1"/>
  <c r="D105" i="1"/>
  <c r="D103" i="1"/>
  <c r="D10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2" i="1"/>
  <c r="D30" i="1"/>
  <c r="D28" i="1"/>
  <c r="D26" i="1"/>
  <c r="D24" i="1"/>
  <c r="D22" i="1"/>
  <c r="D20" i="1"/>
  <c r="D17" i="1"/>
  <c r="D14" i="1"/>
  <c r="D12" i="1"/>
  <c r="D10" i="1"/>
</calcChain>
</file>

<file path=xl/sharedStrings.xml><?xml version="1.0" encoding="utf-8"?>
<sst xmlns="http://schemas.openxmlformats.org/spreadsheetml/2006/main" count="430" uniqueCount="191">
  <si>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</si>
  <si>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</si>
  <si>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</si>
  <si>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</si>
  <si>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</si>
  <si>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</si>
  <si>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</si>
  <si>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</si>
  <si>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HR2624840081104491157</t>
  </si>
  <si>
    <t>Isplata Sredstava Za Razdoblje: 01.10.2025 Do 31.10.2025</t>
  </si>
  <si>
    <t>DRUŠTVO "NAŠA DJECA", VUKOVAR</t>
  </si>
  <si>
    <t>96059087510</t>
  </si>
  <si>
    <t>Vukovar</t>
  </si>
  <si>
    <t>ENERGIJA</t>
  </si>
  <si>
    <t>DJEČJI VRTIĆ VUKOVAR I</t>
  </si>
  <si>
    <t>KOMUNALNE USLUGE</t>
  </si>
  <si>
    <t>ZAKUPNINE I NAJAMNINE</t>
  </si>
  <si>
    <t>Ukupno:</t>
  </si>
  <si>
    <t>Vodovod grada Vukovara d.o.o.</t>
  </si>
  <si>
    <t>95863787953</t>
  </si>
  <si>
    <t>32010 Vukovar</t>
  </si>
  <si>
    <t>DM-DROGERIE MARKET d.o.o.</t>
  </si>
  <si>
    <t>94124811986</t>
  </si>
  <si>
    <t>ZAGREB</t>
  </si>
  <si>
    <t>POTRAŽIVANJA ZA NAKNADE KOJE SE REFUNDIRAJU I PREDUJMOVE</t>
  </si>
  <si>
    <t>ZAVOD ZA JAVNO ZDRAVSTVO-DJELATNOST MEDICINSKE PRAKSE</t>
  </si>
  <si>
    <t>92026134753</t>
  </si>
  <si>
    <t>32100  VINKOVCI</t>
  </si>
  <si>
    <t>STRUČNO USAVRŠAVANJE ZAPOSLENIKA</t>
  </si>
  <si>
    <t>ZDRAVSTVENE  USLUGE</t>
  </si>
  <si>
    <t>ASTREJA PLUS D.O.O.</t>
  </si>
  <si>
    <t>91448726740</t>
  </si>
  <si>
    <t>UREDSKI MATERIJAL I OSTALI MATERIJALNI RASHODI</t>
  </si>
  <si>
    <t>UREDSKA OPREMA I NAMJEŠTAJ</t>
  </si>
  <si>
    <t>TEHNOSTAN d.o.o.</t>
  </si>
  <si>
    <t>91347134540</t>
  </si>
  <si>
    <t>Mijo, obrt za proizvodnju i trgovinu</t>
  </si>
  <si>
    <t>88286218918</t>
  </si>
  <si>
    <t>Lučko</t>
  </si>
  <si>
    <t>HP-Hrvatska pošta d.d.</t>
  </si>
  <si>
    <t>87311810356</t>
  </si>
  <si>
    <t>Zagreb</t>
  </si>
  <si>
    <t>USLUGE TELEFONA, POŠTE I PRIJEVOZA</t>
  </si>
  <si>
    <t>ITALUNION d.o.o.</t>
  </si>
  <si>
    <t>86942287381</t>
  </si>
  <si>
    <t>PULA</t>
  </si>
  <si>
    <t>SITNI INVENTAR I AUTO GUME</t>
  </si>
  <si>
    <t>Fina Financijska agencija</t>
  </si>
  <si>
    <t>85821130368</t>
  </si>
  <si>
    <t>10000 Zagreb</t>
  </si>
  <si>
    <t>BANKARSKE USLUGE I USLUGE PLATNOG PROMETA</t>
  </si>
  <si>
    <t>Automehaničarski obrt "ALFA"</t>
  </si>
  <si>
    <t>85222853703</t>
  </si>
  <si>
    <t>USLUGE TEKUĆEG I INVESTICIJSKOG ODRŽAVANJA</t>
  </si>
  <si>
    <t>Mistral d.o.o.</t>
  </si>
  <si>
    <t>84549788599</t>
  </si>
  <si>
    <t>ZAVOD ZA UNAPREĐIVANJE SIGURNOSTI d.d.</t>
  </si>
  <si>
    <t>83442273157</t>
  </si>
  <si>
    <t>Osijek</t>
  </si>
  <si>
    <t>INTELEKTUALNE I OSOBNE USLUGE</t>
  </si>
  <si>
    <t>Pictura d.o.o.</t>
  </si>
  <si>
    <t>83418057205</t>
  </si>
  <si>
    <t>KOMUNALAC  d.o.o.</t>
  </si>
  <si>
    <t>83101904488</t>
  </si>
  <si>
    <t>32000 VUKOVAR</t>
  </si>
  <si>
    <t>PLINOTERM instalatersko-trgovački obrt</t>
  </si>
  <si>
    <t>78697644743</t>
  </si>
  <si>
    <t>USLUGE PROMIDŽBE I INFORMIRANJA</t>
  </si>
  <si>
    <t>Udruga odgojitelja VSŽ Terina</t>
  </si>
  <si>
    <t>77007504827</t>
  </si>
  <si>
    <t>P.T.U.O. Stjepanović</t>
  </si>
  <si>
    <t>76696472650</t>
  </si>
  <si>
    <t>32000 Vukovar</t>
  </si>
  <si>
    <t>MATERIJAL I SIROVINE</t>
  </si>
  <si>
    <t>KISILJ d.o.o.</t>
  </si>
  <si>
    <t>73729555878</t>
  </si>
  <si>
    <t>Petrovci</t>
  </si>
  <si>
    <t>Pevex d.d.</t>
  </si>
  <si>
    <t>73660371074</t>
  </si>
  <si>
    <t>Sesvete</t>
  </si>
  <si>
    <t>Optimus Lab d.o.o.</t>
  </si>
  <si>
    <t>71981294715</t>
  </si>
  <si>
    <t>Čakovec</t>
  </si>
  <si>
    <t>RAČUNALNE USLUGE</t>
  </si>
  <si>
    <t>VELEPROMET d.d.</t>
  </si>
  <si>
    <t>71075957449</t>
  </si>
  <si>
    <t>Telemach Hrvatska d.o.o.</t>
  </si>
  <si>
    <t>70133616033</t>
  </si>
  <si>
    <t>T.O.GOLF</t>
  </si>
  <si>
    <t>69128465950</t>
  </si>
  <si>
    <t>VUKOVAR</t>
  </si>
  <si>
    <t>HRT -  Hrvatska radiotelevizija</t>
  </si>
  <si>
    <t>68419124305</t>
  </si>
  <si>
    <t>Javnibilježničke pristojbe</t>
  </si>
  <si>
    <t>AS u upravljanju</t>
  </si>
  <si>
    <t>65132559136</t>
  </si>
  <si>
    <t>Vinkovci</t>
  </si>
  <si>
    <t>NARODNE NOVINE d.d.</t>
  </si>
  <si>
    <t>64546066176</t>
  </si>
  <si>
    <t>10000  Zagreb</t>
  </si>
  <si>
    <t>HEP OPSKRBA d.o.o.</t>
  </si>
  <si>
    <t>63073332379</t>
  </si>
  <si>
    <t>Mehanotehna d.o.o.</t>
  </si>
  <si>
    <t>59610651393</t>
  </si>
  <si>
    <t>KONTO d.o.o.</t>
  </si>
  <si>
    <t>59143170280</t>
  </si>
  <si>
    <t>POŽEGA</t>
  </si>
  <si>
    <t>LJEKARNE ŠTRKALJ</t>
  </si>
  <si>
    <t>57518622251</t>
  </si>
  <si>
    <t>Nutko j.d.o.o.</t>
  </si>
  <si>
    <t>55705703111</t>
  </si>
  <si>
    <t>Donji Pustakovec</t>
  </si>
  <si>
    <t>ASCOMMERCE d.o.o.</t>
  </si>
  <si>
    <t>47600897092</t>
  </si>
  <si>
    <t>Višnjevac</t>
  </si>
  <si>
    <t>FRIGO-S</t>
  </si>
  <si>
    <t>45967269074</t>
  </si>
  <si>
    <t>B.MANASTIR</t>
  </si>
  <si>
    <t>AGRO-KLASTER d.o.o.</t>
  </si>
  <si>
    <t>45539826065</t>
  </si>
  <si>
    <t>VINDIJA d.d.</t>
  </si>
  <si>
    <t>44138062462</t>
  </si>
  <si>
    <t>Varaždin</t>
  </si>
  <si>
    <t>Gajski d.o.o.</t>
  </si>
  <si>
    <t>40682075034</t>
  </si>
  <si>
    <t>Đakovo</t>
  </si>
  <si>
    <t>Mesna industrija Ravlić d.o.o.</t>
  </si>
  <si>
    <t>38495941444</t>
  </si>
  <si>
    <t>Metro Cash &amp; Carry</t>
  </si>
  <si>
    <t>38016445738</t>
  </si>
  <si>
    <t>VPC Osijek</t>
  </si>
  <si>
    <t>SAPONIA d.d.</t>
  </si>
  <si>
    <t>37879152548</t>
  </si>
  <si>
    <t>31000 OSIJEK</t>
  </si>
  <si>
    <t>NIJAZ j.d.o.o. za usluge</t>
  </si>
  <si>
    <t>37472304448</t>
  </si>
  <si>
    <t>Trgovački obrt "TORO"</t>
  </si>
  <si>
    <t>34400605279</t>
  </si>
  <si>
    <t>32010   VUKOVAR</t>
  </si>
  <si>
    <t>VUKOVAR SECURITY d.o.o.ZA PRIVATNU ZAŠTITU</t>
  </si>
  <si>
    <t>34380489130</t>
  </si>
  <si>
    <t>MATERIJAL I DIJELOVI ZA TEKUĆE I INVESTICIJSKO ODRŽAVANJE</t>
  </si>
  <si>
    <t>T.O.MCE</t>
  </si>
  <si>
    <t>30865223612</t>
  </si>
  <si>
    <t>HRVATSKI VETERINARSKI INSTITUT-PODRUŽNICA VETERINARSKI ZAVOD VINKOVCI</t>
  </si>
  <si>
    <t>29059177553</t>
  </si>
  <si>
    <t>32100 VINKOVCI</t>
  </si>
  <si>
    <t>MEĐIMURJE-PLIN d.o.o.</t>
  </si>
  <si>
    <t>29035933600</t>
  </si>
  <si>
    <t>INA-INDUSTRIJA NAFTE D.D.</t>
  </si>
  <si>
    <t>27759560625</t>
  </si>
  <si>
    <t>CROATIA OSIGURANJE D.D.</t>
  </si>
  <si>
    <t>26187994862</t>
  </si>
  <si>
    <t>PREMIJE OSIGURANJA</t>
  </si>
  <si>
    <t>DUKAT mliječna industrija d.d.</t>
  </si>
  <si>
    <t>25457712630</t>
  </si>
  <si>
    <t>Vrške d.o.o.</t>
  </si>
  <si>
    <t>22778291379</t>
  </si>
  <si>
    <t>REPREZENTACIJA</t>
  </si>
  <si>
    <t>Twins sport, obrt za sportsku poduku</t>
  </si>
  <si>
    <t>12998060998</t>
  </si>
  <si>
    <t>OSTALE USLUGE</t>
  </si>
  <si>
    <t>DJEČJI VRTIĆ VUKOVAR 2</t>
  </si>
  <si>
    <t>10173264699</t>
  </si>
  <si>
    <t>Servis Jagetić</t>
  </si>
  <si>
    <t>08225594303</t>
  </si>
  <si>
    <t>Perutnina Ptuj - Pipo d.o.o.</t>
  </si>
  <si>
    <t>07977096210</t>
  </si>
  <si>
    <t>Ledo plus d.o.o.</t>
  </si>
  <si>
    <t>07179054100</t>
  </si>
  <si>
    <t>Muzej Vučedolske kulture</t>
  </si>
  <si>
    <t>05703458858</t>
  </si>
  <si>
    <t>GRAHOVAC d.o.o.</t>
  </si>
  <si>
    <t>05506061295</t>
  </si>
  <si>
    <t>JAVNI BILJEŽNIK JELICA KOVAČIĆ</t>
  </si>
  <si>
    <t>04514793047</t>
  </si>
  <si>
    <t>Bođirković Mesnice</t>
  </si>
  <si>
    <t>02485486102</t>
  </si>
  <si>
    <t>32227 Borovo</t>
  </si>
  <si>
    <t>PINO konzulting d.o.o.</t>
  </si>
  <si>
    <t>02156897147</t>
  </si>
  <si>
    <t>VINKOPROM d.o.o.</t>
  </si>
  <si>
    <t>00721719381</t>
  </si>
  <si>
    <t>ELZET OBRT</t>
  </si>
  <si>
    <t>-</t>
  </si>
  <si>
    <t>PLAĆE ZA REDOVAN RAD</t>
  </si>
  <si>
    <t>Nema Konta Na Odabranoj Razini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</si>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</sst>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21.13</v>
      </c>
      <c r="E7" s="10">
        <v>3223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37.44</v>
      </c>
      <c r="E8" s="10">
        <v>3234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500</v>
      </c>
      <c r="E9" s="10">
        <v>3235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558.56999999999994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625.89</v>
      </c>
      <c r="E11" s="10">
        <v>3234</v>
      </c>
      <c r="F11" s="9" t="s">
        <v>15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625.89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114.98</v>
      </c>
      <c r="E13" s="10">
        <v>1291</v>
      </c>
      <c r="F13" s="9" t="s">
        <v>24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114.98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146</v>
      </c>
      <c r="E15" s="10">
        <v>3213</v>
      </c>
      <c r="F15" s="9" t="s">
        <v>28</v>
      </c>
      <c r="G15" s="28" t="s">
        <v>14</v>
      </c>
    </row>
    <row r="16" spans="1:7" x14ac:dyDescent="0.25">
      <c r="A16" s="9"/>
      <c r="B16" s="14"/>
      <c r="C16" s="10"/>
      <c r="D16" s="18">
        <v>527.6</v>
      </c>
      <c r="E16" s="10">
        <v>3236</v>
      </c>
      <c r="F16" s="9" t="s">
        <v>29</v>
      </c>
      <c r="G16" s="21" t="s">
        <v>14</v>
      </c>
    </row>
    <row r="17" spans="1:7" ht="27" customHeight="1" thickBot="1" x14ac:dyDescent="0.3">
      <c r="A17" s="22" t="s">
        <v>17</v>
      </c>
      <c r="B17" s="23"/>
      <c r="C17" s="24"/>
      <c r="D17" s="25">
        <f>SUM(D15:D16)</f>
        <v>673.6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23</v>
      </c>
      <c r="D18" s="18">
        <v>166.25</v>
      </c>
      <c r="E18" s="10">
        <v>3221</v>
      </c>
      <c r="F18" s="9" t="s">
        <v>32</v>
      </c>
      <c r="G18" s="28" t="s">
        <v>14</v>
      </c>
    </row>
    <row r="19" spans="1:7" x14ac:dyDescent="0.25">
      <c r="A19" s="9"/>
      <c r="B19" s="14"/>
      <c r="C19" s="10"/>
      <c r="D19" s="18">
        <v>1525</v>
      </c>
      <c r="E19" s="10">
        <v>4221</v>
      </c>
      <c r="F19" s="9" t="s">
        <v>33</v>
      </c>
      <c r="G19" s="21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SUM(D18:D19)</f>
        <v>1691.25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478.34</v>
      </c>
      <c r="E21" s="10">
        <v>3223</v>
      </c>
      <c r="F21" s="9" t="s">
        <v>13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478.34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2292.5</v>
      </c>
      <c r="E23" s="10">
        <v>1291</v>
      </c>
      <c r="F23" s="9" t="s">
        <v>24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2292.5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33.51</v>
      </c>
      <c r="E25" s="10">
        <v>3231</v>
      </c>
      <c r="F25" s="9" t="s">
        <v>42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33.51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49.81</v>
      </c>
      <c r="E27" s="10">
        <v>3225</v>
      </c>
      <c r="F27" s="9" t="s">
        <v>46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49.81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1.66</v>
      </c>
      <c r="E29" s="10">
        <v>3431</v>
      </c>
      <c r="F29" s="9" t="s">
        <v>50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1.66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137</v>
      </c>
      <c r="E31" s="10">
        <v>3232</v>
      </c>
      <c r="F31" s="9" t="s">
        <v>53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137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1428.15</v>
      </c>
      <c r="E33" s="10">
        <v>3225</v>
      </c>
      <c r="F33" s="9" t="s">
        <v>46</v>
      </c>
      <c r="G33" s="28" t="s">
        <v>14</v>
      </c>
    </row>
    <row r="34" spans="1:7" x14ac:dyDescent="0.25">
      <c r="A34" s="9"/>
      <c r="B34" s="14"/>
      <c r="C34" s="10"/>
      <c r="D34" s="18">
        <v>307.74</v>
      </c>
      <c r="E34" s="10">
        <v>3232</v>
      </c>
      <c r="F34" s="9" t="s">
        <v>53</v>
      </c>
      <c r="G34" s="21" t="s">
        <v>14</v>
      </c>
    </row>
    <row r="35" spans="1:7" ht="27" customHeight="1" thickBot="1" x14ac:dyDescent="0.3">
      <c r="A35" s="22" t="s">
        <v>17</v>
      </c>
      <c r="B35" s="23"/>
      <c r="C35" s="24"/>
      <c r="D35" s="25">
        <f>SUM(D33:D34)</f>
        <v>1735.89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1673.41</v>
      </c>
      <c r="E36" s="10">
        <v>3232</v>
      </c>
      <c r="F36" s="9" t="s">
        <v>53</v>
      </c>
      <c r="G36" s="28" t="s">
        <v>14</v>
      </c>
    </row>
    <row r="37" spans="1:7" x14ac:dyDescent="0.25">
      <c r="A37" s="9"/>
      <c r="B37" s="14"/>
      <c r="C37" s="10"/>
      <c r="D37" s="18">
        <v>39.81</v>
      </c>
      <c r="E37" s="10">
        <v>3237</v>
      </c>
      <c r="F37" s="9" t="s">
        <v>59</v>
      </c>
      <c r="G37" s="21" t="s">
        <v>14</v>
      </c>
    </row>
    <row r="38" spans="1:7" ht="27" customHeight="1" thickBot="1" x14ac:dyDescent="0.3">
      <c r="A38" s="22" t="s">
        <v>17</v>
      </c>
      <c r="B38" s="23"/>
      <c r="C38" s="24"/>
      <c r="D38" s="25">
        <f>SUM(D36:D37)</f>
        <v>1713.22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115.08</v>
      </c>
      <c r="E39" s="10">
        <v>3221</v>
      </c>
      <c r="F39" s="9" t="s">
        <v>32</v>
      </c>
      <c r="G39" s="28" t="s">
        <v>14</v>
      </c>
    </row>
    <row r="40" spans="1:7" ht="27" customHeight="1" thickBot="1" x14ac:dyDescent="0.3">
      <c r="A40" s="22" t="s">
        <v>17</v>
      </c>
      <c r="B40" s="23"/>
      <c r="C40" s="24"/>
      <c r="D40" s="25">
        <f>SUM(D39:D39)</f>
        <v>115.08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830.65</v>
      </c>
      <c r="E41" s="10">
        <v>3234</v>
      </c>
      <c r="F41" s="9" t="s">
        <v>15</v>
      </c>
      <c r="G41" s="28" t="s">
        <v>14</v>
      </c>
    </row>
    <row r="42" spans="1:7" ht="27" customHeight="1" thickBot="1" x14ac:dyDescent="0.3">
      <c r="A42" s="22" t="s">
        <v>17</v>
      </c>
      <c r="B42" s="23"/>
      <c r="C42" s="24"/>
      <c r="D42" s="25">
        <f>SUM(D41:D41)</f>
        <v>830.65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120</v>
      </c>
      <c r="E43" s="10">
        <v>3233</v>
      </c>
      <c r="F43" s="9" t="s">
        <v>67</v>
      </c>
      <c r="G43" s="28" t="s">
        <v>14</v>
      </c>
    </row>
    <row r="44" spans="1:7" ht="27" customHeight="1" thickBot="1" x14ac:dyDescent="0.3">
      <c r="A44" s="22" t="s">
        <v>17</v>
      </c>
      <c r="B44" s="23"/>
      <c r="C44" s="24"/>
      <c r="D44" s="25">
        <f>SUM(D43:D43)</f>
        <v>120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300</v>
      </c>
      <c r="E45" s="10">
        <v>3237</v>
      </c>
      <c r="F45" s="9" t="s">
        <v>59</v>
      </c>
      <c r="G45" s="28" t="s">
        <v>14</v>
      </c>
    </row>
    <row r="46" spans="1:7" ht="27" customHeight="1" thickBot="1" x14ac:dyDescent="0.3">
      <c r="A46" s="22" t="s">
        <v>17</v>
      </c>
      <c r="B46" s="23"/>
      <c r="C46" s="24"/>
      <c r="D46" s="25">
        <f>SUM(D45:D45)</f>
        <v>300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3165.33</v>
      </c>
      <c r="E47" s="10">
        <v>3222</v>
      </c>
      <c r="F47" s="9" t="s">
        <v>73</v>
      </c>
      <c r="G47" s="28" t="s">
        <v>14</v>
      </c>
    </row>
    <row r="48" spans="1:7" ht="27" customHeight="1" thickBot="1" x14ac:dyDescent="0.3">
      <c r="A48" s="22" t="s">
        <v>17</v>
      </c>
      <c r="B48" s="23"/>
      <c r="C48" s="24"/>
      <c r="D48" s="25">
        <f>SUM(D47:D47)</f>
        <v>3165.33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53.38</v>
      </c>
      <c r="E49" s="10">
        <v>3222</v>
      </c>
      <c r="F49" s="9" t="s">
        <v>73</v>
      </c>
      <c r="G49" s="28" t="s">
        <v>14</v>
      </c>
    </row>
    <row r="50" spans="1:7" ht="27" customHeight="1" thickBot="1" x14ac:dyDescent="0.3">
      <c r="A50" s="22" t="s">
        <v>17</v>
      </c>
      <c r="B50" s="23"/>
      <c r="C50" s="24"/>
      <c r="D50" s="25">
        <f>SUM(D49:D49)</f>
        <v>53.38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140.08000000000001</v>
      </c>
      <c r="E51" s="10">
        <v>3225</v>
      </c>
      <c r="F51" s="9" t="s">
        <v>46</v>
      </c>
      <c r="G51" s="28" t="s">
        <v>14</v>
      </c>
    </row>
    <row r="52" spans="1:7" ht="27" customHeight="1" thickBot="1" x14ac:dyDescent="0.3">
      <c r="A52" s="22" t="s">
        <v>17</v>
      </c>
      <c r="B52" s="23"/>
      <c r="C52" s="24"/>
      <c r="D52" s="25">
        <f>SUM(D51:D51)</f>
        <v>140.08000000000001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123.75</v>
      </c>
      <c r="E53" s="10">
        <v>3238</v>
      </c>
      <c r="F53" s="9" t="s">
        <v>83</v>
      </c>
      <c r="G53" s="28" t="s">
        <v>14</v>
      </c>
    </row>
    <row r="54" spans="1:7" ht="27" customHeight="1" thickBot="1" x14ac:dyDescent="0.3">
      <c r="A54" s="22" t="s">
        <v>17</v>
      </c>
      <c r="B54" s="23"/>
      <c r="C54" s="24"/>
      <c r="D54" s="25">
        <f>SUM(D53:D53)</f>
        <v>123.75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72</v>
      </c>
      <c r="D55" s="18">
        <v>70.2</v>
      </c>
      <c r="E55" s="10">
        <v>3222</v>
      </c>
      <c r="F55" s="9" t="s">
        <v>73</v>
      </c>
      <c r="G55" s="28" t="s">
        <v>14</v>
      </c>
    </row>
    <row r="56" spans="1:7" ht="27" customHeight="1" thickBot="1" x14ac:dyDescent="0.3">
      <c r="A56" s="22" t="s">
        <v>17</v>
      </c>
      <c r="B56" s="23"/>
      <c r="C56" s="24"/>
      <c r="D56" s="25">
        <f>SUM(D55:D55)</f>
        <v>70.2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41</v>
      </c>
      <c r="D57" s="18">
        <v>353.64</v>
      </c>
      <c r="E57" s="10">
        <v>3231</v>
      </c>
      <c r="F57" s="9" t="s">
        <v>42</v>
      </c>
      <c r="G57" s="28" t="s">
        <v>14</v>
      </c>
    </row>
    <row r="58" spans="1:7" ht="27" customHeight="1" thickBot="1" x14ac:dyDescent="0.3">
      <c r="A58" s="22" t="s">
        <v>17</v>
      </c>
      <c r="B58" s="23"/>
      <c r="C58" s="24"/>
      <c r="D58" s="25">
        <f>SUM(D57:D57)</f>
        <v>353.64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122.5</v>
      </c>
      <c r="E59" s="10">
        <v>3232</v>
      </c>
      <c r="F59" s="9" t="s">
        <v>53</v>
      </c>
      <c r="G59" s="28" t="s">
        <v>14</v>
      </c>
    </row>
    <row r="60" spans="1:7" ht="27" customHeight="1" thickBot="1" x14ac:dyDescent="0.3">
      <c r="A60" s="22" t="s">
        <v>17</v>
      </c>
      <c r="B60" s="23"/>
      <c r="C60" s="24"/>
      <c r="D60" s="25">
        <f>SUM(D59:D59)</f>
        <v>122.5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41</v>
      </c>
      <c r="D61" s="18">
        <v>21.24</v>
      </c>
      <c r="E61" s="10">
        <v>3295</v>
      </c>
      <c r="F61" s="9" t="s">
        <v>93</v>
      </c>
      <c r="G61" s="28" t="s">
        <v>14</v>
      </c>
    </row>
    <row r="62" spans="1:7" ht="27" customHeight="1" thickBot="1" x14ac:dyDescent="0.3">
      <c r="A62" s="22" t="s">
        <v>17</v>
      </c>
      <c r="B62" s="23"/>
      <c r="C62" s="24"/>
      <c r="D62" s="25">
        <f>SUM(D61:D61)</f>
        <v>21.24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84.2</v>
      </c>
      <c r="E63" s="10">
        <v>3237</v>
      </c>
      <c r="F63" s="9" t="s">
        <v>59</v>
      </c>
      <c r="G63" s="28" t="s">
        <v>14</v>
      </c>
    </row>
    <row r="64" spans="1:7" ht="27" customHeight="1" thickBot="1" x14ac:dyDescent="0.3">
      <c r="A64" s="22" t="s">
        <v>17</v>
      </c>
      <c r="B64" s="23"/>
      <c r="C64" s="24"/>
      <c r="D64" s="25">
        <f>SUM(D63:D63)</f>
        <v>84.2</v>
      </c>
      <c r="E64" s="24"/>
      <c r="F64" s="26"/>
      <c r="G64" s="27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1204</v>
      </c>
      <c r="E65" s="10">
        <v>3221</v>
      </c>
      <c r="F65" s="9" t="s">
        <v>32</v>
      </c>
      <c r="G65" s="28" t="s">
        <v>14</v>
      </c>
    </row>
    <row r="66" spans="1:7" ht="27" customHeight="1" thickBot="1" x14ac:dyDescent="0.3">
      <c r="A66" s="22" t="s">
        <v>17</v>
      </c>
      <c r="B66" s="23"/>
      <c r="C66" s="24"/>
      <c r="D66" s="25">
        <f>SUM(D65:D65)</f>
        <v>1204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41</v>
      </c>
      <c r="D67" s="18">
        <v>1113.3800000000001</v>
      </c>
      <c r="E67" s="10">
        <v>3223</v>
      </c>
      <c r="F67" s="9" t="s">
        <v>13</v>
      </c>
      <c r="G67" s="28" t="s">
        <v>14</v>
      </c>
    </row>
    <row r="68" spans="1:7" ht="27" customHeight="1" thickBot="1" x14ac:dyDescent="0.3">
      <c r="A68" s="22" t="s">
        <v>17</v>
      </c>
      <c r="B68" s="23"/>
      <c r="C68" s="24"/>
      <c r="D68" s="25">
        <f>SUM(D67:D67)</f>
        <v>1113.3800000000001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58</v>
      </c>
      <c r="D69" s="18">
        <v>2325</v>
      </c>
      <c r="E69" s="10">
        <v>4221</v>
      </c>
      <c r="F69" s="9" t="s">
        <v>33</v>
      </c>
      <c r="G69" s="28" t="s">
        <v>14</v>
      </c>
    </row>
    <row r="70" spans="1:7" ht="27" customHeight="1" thickBot="1" x14ac:dyDescent="0.3">
      <c r="A70" s="22" t="s">
        <v>17</v>
      </c>
      <c r="B70" s="23"/>
      <c r="C70" s="24"/>
      <c r="D70" s="25">
        <f>SUM(D69:D69)</f>
        <v>2325</v>
      </c>
      <c r="E70" s="24"/>
      <c r="F70" s="26"/>
      <c r="G70" s="27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46.45</v>
      </c>
      <c r="E71" s="10">
        <v>3238</v>
      </c>
      <c r="F71" s="9" t="s">
        <v>83</v>
      </c>
      <c r="G71" s="28" t="s">
        <v>14</v>
      </c>
    </row>
    <row r="72" spans="1:7" ht="27" customHeight="1" thickBot="1" x14ac:dyDescent="0.3">
      <c r="A72" s="22" t="s">
        <v>17</v>
      </c>
      <c r="B72" s="23"/>
      <c r="C72" s="24"/>
      <c r="D72" s="25">
        <f>SUM(D71:D71)</f>
        <v>46.45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12</v>
      </c>
      <c r="D73" s="18">
        <v>419.65</v>
      </c>
      <c r="E73" s="10">
        <v>3221</v>
      </c>
      <c r="F73" s="9" t="s">
        <v>32</v>
      </c>
      <c r="G73" s="28" t="s">
        <v>14</v>
      </c>
    </row>
    <row r="74" spans="1:7" ht="27" customHeight="1" thickBot="1" x14ac:dyDescent="0.3">
      <c r="A74" s="22" t="s">
        <v>17</v>
      </c>
      <c r="B74" s="23"/>
      <c r="C74" s="24"/>
      <c r="D74" s="25">
        <f>SUM(D73:D73)</f>
        <v>419.65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54.75</v>
      </c>
      <c r="E75" s="10">
        <v>3222</v>
      </c>
      <c r="F75" s="9" t="s">
        <v>73</v>
      </c>
      <c r="G75" s="28" t="s">
        <v>14</v>
      </c>
    </row>
    <row r="76" spans="1:7" ht="27" customHeight="1" thickBot="1" x14ac:dyDescent="0.3">
      <c r="A76" s="22" t="s">
        <v>17</v>
      </c>
      <c r="B76" s="23"/>
      <c r="C76" s="24"/>
      <c r="D76" s="25">
        <f>SUM(D75:D75)</f>
        <v>54.75</v>
      </c>
      <c r="E76" s="24"/>
      <c r="F76" s="26"/>
      <c r="G76" s="27"/>
    </row>
    <row r="77" spans="1:7" x14ac:dyDescent="0.25">
      <c r="A77" s="9" t="s">
        <v>112</v>
      </c>
      <c r="B77" s="14" t="s">
        <v>113</v>
      </c>
      <c r="C77" s="10" t="s">
        <v>114</v>
      </c>
      <c r="D77" s="18">
        <v>35.25</v>
      </c>
      <c r="E77" s="10">
        <v>1291</v>
      </c>
      <c r="F77" s="9" t="s">
        <v>24</v>
      </c>
      <c r="G77" s="28" t="s">
        <v>14</v>
      </c>
    </row>
    <row r="78" spans="1:7" ht="27" customHeight="1" thickBot="1" x14ac:dyDescent="0.3">
      <c r="A78" s="22" t="s">
        <v>17</v>
      </c>
      <c r="B78" s="23"/>
      <c r="C78" s="24"/>
      <c r="D78" s="25">
        <f>SUM(D77:D77)</f>
        <v>35.25</v>
      </c>
      <c r="E78" s="24"/>
      <c r="F78" s="26"/>
      <c r="G78" s="27"/>
    </row>
    <row r="79" spans="1:7" x14ac:dyDescent="0.25">
      <c r="A79" s="9" t="s">
        <v>115</v>
      </c>
      <c r="B79" s="14" t="s">
        <v>116</v>
      </c>
      <c r="C79" s="10" t="s">
        <v>117</v>
      </c>
      <c r="D79" s="18">
        <v>184.5</v>
      </c>
      <c r="E79" s="10">
        <v>3232</v>
      </c>
      <c r="F79" s="9" t="s">
        <v>53</v>
      </c>
      <c r="G79" s="28" t="s">
        <v>14</v>
      </c>
    </row>
    <row r="80" spans="1:7" ht="27" customHeight="1" thickBot="1" x14ac:dyDescent="0.3">
      <c r="A80" s="22" t="s">
        <v>17</v>
      </c>
      <c r="B80" s="23"/>
      <c r="C80" s="24"/>
      <c r="D80" s="25">
        <f>SUM(D79:D79)</f>
        <v>184.5</v>
      </c>
      <c r="E80" s="24"/>
      <c r="F80" s="26"/>
      <c r="G80" s="27"/>
    </row>
    <row r="81" spans="1:7" x14ac:dyDescent="0.25">
      <c r="A81" s="9" t="s">
        <v>118</v>
      </c>
      <c r="B81" s="14" t="s">
        <v>119</v>
      </c>
      <c r="C81" s="10" t="s">
        <v>96</v>
      </c>
      <c r="D81" s="18">
        <v>71.819999999999993</v>
      </c>
      <c r="E81" s="10">
        <v>3222</v>
      </c>
      <c r="F81" s="9" t="s">
        <v>73</v>
      </c>
      <c r="G81" s="28" t="s">
        <v>14</v>
      </c>
    </row>
    <row r="82" spans="1:7" ht="27" customHeight="1" thickBot="1" x14ac:dyDescent="0.3">
      <c r="A82" s="22" t="s">
        <v>17</v>
      </c>
      <c r="B82" s="23"/>
      <c r="C82" s="24"/>
      <c r="D82" s="25">
        <f>SUM(D81:D81)</f>
        <v>71.819999999999993</v>
      </c>
      <c r="E82" s="24"/>
      <c r="F82" s="26"/>
      <c r="G82" s="27"/>
    </row>
    <row r="83" spans="1:7" x14ac:dyDescent="0.25">
      <c r="A83" s="9" t="s">
        <v>120</v>
      </c>
      <c r="B83" s="14" t="s">
        <v>121</v>
      </c>
      <c r="C83" s="10" t="s">
        <v>122</v>
      </c>
      <c r="D83" s="18">
        <v>1020.63</v>
      </c>
      <c r="E83" s="10">
        <v>3222</v>
      </c>
      <c r="F83" s="9" t="s">
        <v>73</v>
      </c>
      <c r="G83" s="28" t="s">
        <v>14</v>
      </c>
    </row>
    <row r="84" spans="1:7" ht="27" customHeight="1" thickBot="1" x14ac:dyDescent="0.3">
      <c r="A84" s="22" t="s">
        <v>17</v>
      </c>
      <c r="B84" s="23"/>
      <c r="C84" s="24"/>
      <c r="D84" s="25">
        <f>SUM(D83:D83)</f>
        <v>1020.63</v>
      </c>
      <c r="E84" s="24"/>
      <c r="F84" s="26"/>
      <c r="G84" s="27"/>
    </row>
    <row r="85" spans="1:7" x14ac:dyDescent="0.25">
      <c r="A85" s="9" t="s">
        <v>123</v>
      </c>
      <c r="B85" s="14" t="s">
        <v>124</v>
      </c>
      <c r="C85" s="10" t="s">
        <v>125</v>
      </c>
      <c r="D85" s="18">
        <v>160</v>
      </c>
      <c r="E85" s="10">
        <v>1291</v>
      </c>
      <c r="F85" s="9" t="s">
        <v>24</v>
      </c>
      <c r="G85" s="28" t="s">
        <v>14</v>
      </c>
    </row>
    <row r="86" spans="1:7" ht="27" customHeight="1" thickBot="1" x14ac:dyDescent="0.3">
      <c r="A86" s="22" t="s">
        <v>17</v>
      </c>
      <c r="B86" s="23"/>
      <c r="C86" s="24"/>
      <c r="D86" s="25">
        <f>SUM(D85:D85)</f>
        <v>160</v>
      </c>
      <c r="E86" s="24"/>
      <c r="F86" s="26"/>
      <c r="G86" s="27"/>
    </row>
    <row r="87" spans="1:7" x14ac:dyDescent="0.25">
      <c r="A87" s="9" t="s">
        <v>126</v>
      </c>
      <c r="B87" s="14" t="s">
        <v>127</v>
      </c>
      <c r="C87" s="10" t="s">
        <v>58</v>
      </c>
      <c r="D87" s="18">
        <v>3532.21</v>
      </c>
      <c r="E87" s="10">
        <v>3222</v>
      </c>
      <c r="F87" s="9" t="s">
        <v>73</v>
      </c>
      <c r="G87" s="28" t="s">
        <v>14</v>
      </c>
    </row>
    <row r="88" spans="1:7" ht="27" customHeight="1" thickBot="1" x14ac:dyDescent="0.3">
      <c r="A88" s="22" t="s">
        <v>17</v>
      </c>
      <c r="B88" s="23"/>
      <c r="C88" s="24"/>
      <c r="D88" s="25">
        <f>SUM(D87:D87)</f>
        <v>3532.21</v>
      </c>
      <c r="E88" s="24"/>
      <c r="F88" s="26"/>
      <c r="G88" s="27"/>
    </row>
    <row r="89" spans="1:7" x14ac:dyDescent="0.25">
      <c r="A89" s="9" t="s">
        <v>128</v>
      </c>
      <c r="B89" s="14" t="s">
        <v>129</v>
      </c>
      <c r="C89" s="10" t="s">
        <v>130</v>
      </c>
      <c r="D89" s="18">
        <v>1708.39</v>
      </c>
      <c r="E89" s="10">
        <v>3222</v>
      </c>
      <c r="F89" s="9" t="s">
        <v>73</v>
      </c>
      <c r="G89" s="28" t="s">
        <v>14</v>
      </c>
    </row>
    <row r="90" spans="1:7" ht="27" customHeight="1" thickBot="1" x14ac:dyDescent="0.3">
      <c r="A90" s="22" t="s">
        <v>17</v>
      </c>
      <c r="B90" s="23"/>
      <c r="C90" s="24"/>
      <c r="D90" s="25">
        <f>SUM(D89:D89)</f>
        <v>1708.39</v>
      </c>
      <c r="E90" s="24"/>
      <c r="F90" s="26"/>
      <c r="G90" s="27"/>
    </row>
    <row r="91" spans="1:7" x14ac:dyDescent="0.25">
      <c r="A91" s="9" t="s">
        <v>131</v>
      </c>
      <c r="B91" s="14" t="s">
        <v>132</v>
      </c>
      <c r="C91" s="10" t="s">
        <v>133</v>
      </c>
      <c r="D91" s="18">
        <v>1447.56</v>
      </c>
      <c r="E91" s="10">
        <v>3221</v>
      </c>
      <c r="F91" s="9" t="s">
        <v>32</v>
      </c>
      <c r="G91" s="28" t="s">
        <v>14</v>
      </c>
    </row>
    <row r="92" spans="1:7" ht="27" customHeight="1" thickBot="1" x14ac:dyDescent="0.3">
      <c r="A92" s="22" t="s">
        <v>17</v>
      </c>
      <c r="B92" s="23"/>
      <c r="C92" s="24"/>
      <c r="D92" s="25">
        <f>SUM(D91:D91)</f>
        <v>1447.56</v>
      </c>
      <c r="E92" s="24"/>
      <c r="F92" s="26"/>
      <c r="G92" s="27"/>
    </row>
    <row r="93" spans="1:7" x14ac:dyDescent="0.25">
      <c r="A93" s="9" t="s">
        <v>134</v>
      </c>
      <c r="B93" s="14" t="s">
        <v>135</v>
      </c>
      <c r="C93" s="10" t="s">
        <v>12</v>
      </c>
      <c r="D93" s="18">
        <v>1052.1099999999999</v>
      </c>
      <c r="E93" s="10">
        <v>3222</v>
      </c>
      <c r="F93" s="9" t="s">
        <v>73</v>
      </c>
      <c r="G93" s="28" t="s">
        <v>14</v>
      </c>
    </row>
    <row r="94" spans="1:7" ht="27" customHeight="1" thickBot="1" x14ac:dyDescent="0.3">
      <c r="A94" s="22" t="s">
        <v>17</v>
      </c>
      <c r="B94" s="23"/>
      <c r="C94" s="24"/>
      <c r="D94" s="25">
        <f>SUM(D93:D93)</f>
        <v>1052.1099999999999</v>
      </c>
      <c r="E94" s="24"/>
      <c r="F94" s="26"/>
      <c r="G94" s="27"/>
    </row>
    <row r="95" spans="1:7" x14ac:dyDescent="0.25">
      <c r="A95" s="9" t="s">
        <v>136</v>
      </c>
      <c r="B95" s="14" t="s">
        <v>137</v>
      </c>
      <c r="C95" s="10" t="s">
        <v>138</v>
      </c>
      <c r="D95" s="18">
        <v>1179.42</v>
      </c>
      <c r="E95" s="10">
        <v>3221</v>
      </c>
      <c r="F95" s="9" t="s">
        <v>32</v>
      </c>
      <c r="G95" s="28" t="s">
        <v>14</v>
      </c>
    </row>
    <row r="96" spans="1:7" ht="27" customHeight="1" thickBot="1" x14ac:dyDescent="0.3">
      <c r="A96" s="22" t="s">
        <v>17</v>
      </c>
      <c r="B96" s="23"/>
      <c r="C96" s="24"/>
      <c r="D96" s="25">
        <f>SUM(D95:D95)</f>
        <v>1179.42</v>
      </c>
      <c r="E96" s="24"/>
      <c r="F96" s="26"/>
      <c r="G96" s="27"/>
    </row>
    <row r="97" spans="1:7" x14ac:dyDescent="0.25">
      <c r="A97" s="9" t="s">
        <v>139</v>
      </c>
      <c r="B97" s="14" t="s">
        <v>140</v>
      </c>
      <c r="C97" s="10" t="s">
        <v>90</v>
      </c>
      <c r="D97" s="18">
        <v>697.5</v>
      </c>
      <c r="E97" s="10">
        <v>3224</v>
      </c>
      <c r="F97" s="9" t="s">
        <v>141</v>
      </c>
      <c r="G97" s="28" t="s">
        <v>14</v>
      </c>
    </row>
    <row r="98" spans="1:7" ht="27" customHeight="1" thickBot="1" x14ac:dyDescent="0.3">
      <c r="A98" s="22" t="s">
        <v>17</v>
      </c>
      <c r="B98" s="23"/>
      <c r="C98" s="24"/>
      <c r="D98" s="25">
        <f>SUM(D97:D97)</f>
        <v>697.5</v>
      </c>
      <c r="E98" s="24"/>
      <c r="F98" s="26"/>
      <c r="G98" s="27"/>
    </row>
    <row r="99" spans="1:7" x14ac:dyDescent="0.25">
      <c r="A99" s="9" t="s">
        <v>142</v>
      </c>
      <c r="B99" s="14" t="s">
        <v>143</v>
      </c>
      <c r="C99" s="10" t="s">
        <v>90</v>
      </c>
      <c r="D99" s="18">
        <v>70</v>
      </c>
      <c r="E99" s="10">
        <v>3237</v>
      </c>
      <c r="F99" s="9" t="s">
        <v>59</v>
      </c>
      <c r="G99" s="28" t="s">
        <v>14</v>
      </c>
    </row>
    <row r="100" spans="1:7" x14ac:dyDescent="0.25">
      <c r="A100" s="9"/>
      <c r="B100" s="14"/>
      <c r="C100" s="10"/>
      <c r="D100" s="18">
        <v>311.2</v>
      </c>
      <c r="E100" s="10">
        <v>3238</v>
      </c>
      <c r="F100" s="9" t="s">
        <v>83</v>
      </c>
      <c r="G100" s="21" t="s">
        <v>14</v>
      </c>
    </row>
    <row r="101" spans="1:7" ht="27" customHeight="1" thickBot="1" x14ac:dyDescent="0.3">
      <c r="A101" s="22" t="s">
        <v>17</v>
      </c>
      <c r="B101" s="23"/>
      <c r="C101" s="24"/>
      <c r="D101" s="25">
        <f>SUM(D99:D100)</f>
        <v>381.2</v>
      </c>
      <c r="E101" s="24"/>
      <c r="F101" s="26"/>
      <c r="G101" s="27"/>
    </row>
    <row r="102" spans="1:7" x14ac:dyDescent="0.25">
      <c r="A102" s="9" t="s">
        <v>144</v>
      </c>
      <c r="B102" s="14" t="s">
        <v>145</v>
      </c>
      <c r="C102" s="10" t="s">
        <v>146</v>
      </c>
      <c r="D102" s="18">
        <v>37.5</v>
      </c>
      <c r="E102" s="10">
        <v>3236</v>
      </c>
      <c r="F102" s="9" t="s">
        <v>29</v>
      </c>
      <c r="G102" s="28" t="s">
        <v>14</v>
      </c>
    </row>
    <row r="103" spans="1:7" ht="27" customHeight="1" thickBot="1" x14ac:dyDescent="0.3">
      <c r="A103" s="22" t="s">
        <v>17</v>
      </c>
      <c r="B103" s="23"/>
      <c r="C103" s="24"/>
      <c r="D103" s="25">
        <f>SUM(D102:D102)</f>
        <v>37.5</v>
      </c>
      <c r="E103" s="24"/>
      <c r="F103" s="26"/>
      <c r="G103" s="27"/>
    </row>
    <row r="104" spans="1:7" x14ac:dyDescent="0.25">
      <c r="A104" s="9" t="s">
        <v>147</v>
      </c>
      <c r="B104" s="14" t="s">
        <v>148</v>
      </c>
      <c r="C104" s="10" t="s">
        <v>82</v>
      </c>
      <c r="D104" s="18">
        <v>406.92</v>
      </c>
      <c r="E104" s="10">
        <v>3223</v>
      </c>
      <c r="F104" s="9" t="s">
        <v>13</v>
      </c>
      <c r="G104" s="28" t="s">
        <v>14</v>
      </c>
    </row>
    <row r="105" spans="1:7" ht="27" customHeight="1" thickBot="1" x14ac:dyDescent="0.3">
      <c r="A105" s="22" t="s">
        <v>17</v>
      </c>
      <c r="B105" s="23"/>
      <c r="C105" s="24"/>
      <c r="D105" s="25">
        <f>SUM(D104:D104)</f>
        <v>406.92</v>
      </c>
      <c r="E105" s="24"/>
      <c r="F105" s="26"/>
      <c r="G105" s="27"/>
    </row>
    <row r="106" spans="1:7" x14ac:dyDescent="0.25">
      <c r="A106" s="9" t="s">
        <v>149</v>
      </c>
      <c r="B106" s="14" t="s">
        <v>150</v>
      </c>
      <c r="C106" s="10" t="s">
        <v>23</v>
      </c>
      <c r="D106" s="18">
        <v>213.52</v>
      </c>
      <c r="E106" s="10">
        <v>3223</v>
      </c>
      <c r="F106" s="9" t="s">
        <v>13</v>
      </c>
      <c r="G106" s="28" t="s">
        <v>14</v>
      </c>
    </row>
    <row r="107" spans="1:7" ht="27" customHeight="1" thickBot="1" x14ac:dyDescent="0.3">
      <c r="A107" s="22" t="s">
        <v>17</v>
      </c>
      <c r="B107" s="23"/>
      <c r="C107" s="24"/>
      <c r="D107" s="25">
        <f>SUM(D106:D106)</f>
        <v>213.52</v>
      </c>
      <c r="E107" s="24"/>
      <c r="F107" s="26"/>
      <c r="G107" s="27"/>
    </row>
    <row r="108" spans="1:7" x14ac:dyDescent="0.25">
      <c r="A108" s="9" t="s">
        <v>151</v>
      </c>
      <c r="B108" s="14" t="s">
        <v>152</v>
      </c>
      <c r="C108" s="10" t="s">
        <v>41</v>
      </c>
      <c r="D108" s="18">
        <v>1575.6</v>
      </c>
      <c r="E108" s="10">
        <v>3292</v>
      </c>
      <c r="F108" s="9" t="s">
        <v>153</v>
      </c>
      <c r="G108" s="28" t="s">
        <v>14</v>
      </c>
    </row>
    <row r="109" spans="1:7" ht="27" customHeight="1" thickBot="1" x14ac:dyDescent="0.3">
      <c r="A109" s="22" t="s">
        <v>17</v>
      </c>
      <c r="B109" s="23"/>
      <c r="C109" s="24"/>
      <c r="D109" s="25">
        <f>SUM(D108:D108)</f>
        <v>1575.6</v>
      </c>
      <c r="E109" s="24"/>
      <c r="F109" s="26"/>
      <c r="G109" s="27"/>
    </row>
    <row r="110" spans="1:7" x14ac:dyDescent="0.25">
      <c r="A110" s="9" t="s">
        <v>154</v>
      </c>
      <c r="B110" s="14" t="s">
        <v>155</v>
      </c>
      <c r="C110" s="10" t="s">
        <v>41</v>
      </c>
      <c r="D110" s="18">
        <v>2638.55</v>
      </c>
      <c r="E110" s="10">
        <v>3222</v>
      </c>
      <c r="F110" s="9" t="s">
        <v>73</v>
      </c>
      <c r="G110" s="28" t="s">
        <v>14</v>
      </c>
    </row>
    <row r="111" spans="1:7" ht="27" customHeight="1" thickBot="1" x14ac:dyDescent="0.3">
      <c r="A111" s="22" t="s">
        <v>17</v>
      </c>
      <c r="B111" s="23"/>
      <c r="C111" s="24"/>
      <c r="D111" s="25">
        <f>SUM(D110:D110)</f>
        <v>2638.55</v>
      </c>
      <c r="E111" s="24"/>
      <c r="F111" s="26"/>
      <c r="G111" s="27"/>
    </row>
    <row r="112" spans="1:7" x14ac:dyDescent="0.25">
      <c r="A112" s="9" t="s">
        <v>156</v>
      </c>
      <c r="B112" s="14" t="s">
        <v>157</v>
      </c>
      <c r="C112" s="10" t="s">
        <v>12</v>
      </c>
      <c r="D112" s="18">
        <v>180</v>
      </c>
      <c r="E112" s="10">
        <v>3293</v>
      </c>
      <c r="F112" s="9" t="s">
        <v>158</v>
      </c>
      <c r="G112" s="28" t="s">
        <v>14</v>
      </c>
    </row>
    <row r="113" spans="1:7" ht="27" customHeight="1" thickBot="1" x14ac:dyDescent="0.3">
      <c r="A113" s="22" t="s">
        <v>17</v>
      </c>
      <c r="B113" s="23"/>
      <c r="C113" s="24"/>
      <c r="D113" s="25">
        <f>SUM(D112:D112)</f>
        <v>180</v>
      </c>
      <c r="E113" s="24"/>
      <c r="F113" s="26"/>
      <c r="G113" s="27"/>
    </row>
    <row r="114" spans="1:7" x14ac:dyDescent="0.25">
      <c r="A114" s="9" t="s">
        <v>159</v>
      </c>
      <c r="B114" s="14" t="s">
        <v>160</v>
      </c>
      <c r="C114" s="10" t="s">
        <v>12</v>
      </c>
      <c r="D114" s="18">
        <v>45</v>
      </c>
      <c r="E114" s="10">
        <v>3239</v>
      </c>
      <c r="F114" s="9" t="s">
        <v>161</v>
      </c>
      <c r="G114" s="28" t="s">
        <v>14</v>
      </c>
    </row>
    <row r="115" spans="1:7" ht="27" customHeight="1" thickBot="1" x14ac:dyDescent="0.3">
      <c r="A115" s="22" t="s">
        <v>17</v>
      </c>
      <c r="B115" s="23"/>
      <c r="C115" s="24"/>
      <c r="D115" s="25">
        <f>SUM(D114:D114)</f>
        <v>45</v>
      </c>
      <c r="E115" s="24"/>
      <c r="F115" s="26"/>
      <c r="G115" s="27"/>
    </row>
    <row r="116" spans="1:7" x14ac:dyDescent="0.25">
      <c r="A116" s="9" t="s">
        <v>162</v>
      </c>
      <c r="B116" s="14" t="s">
        <v>163</v>
      </c>
      <c r="C116" s="10" t="s">
        <v>64</v>
      </c>
      <c r="D116" s="18">
        <v>302.33</v>
      </c>
      <c r="E116" s="10">
        <v>3223</v>
      </c>
      <c r="F116" s="9" t="s">
        <v>13</v>
      </c>
      <c r="G116" s="28" t="s">
        <v>14</v>
      </c>
    </row>
    <row r="117" spans="1:7" x14ac:dyDescent="0.25">
      <c r="A117" s="9"/>
      <c r="B117" s="14"/>
      <c r="C117" s="10"/>
      <c r="D117" s="18">
        <v>49.78</v>
      </c>
      <c r="E117" s="10">
        <v>3239</v>
      </c>
      <c r="F117" s="9" t="s">
        <v>161</v>
      </c>
      <c r="G117" s="21" t="s">
        <v>14</v>
      </c>
    </row>
    <row r="118" spans="1:7" ht="27" customHeight="1" thickBot="1" x14ac:dyDescent="0.3">
      <c r="A118" s="22" t="s">
        <v>17</v>
      </c>
      <c r="B118" s="23"/>
      <c r="C118" s="24"/>
      <c r="D118" s="25">
        <f>SUM(D116:D117)</f>
        <v>352.11</v>
      </c>
      <c r="E118" s="24"/>
      <c r="F118" s="26"/>
      <c r="G118" s="27"/>
    </row>
    <row r="119" spans="1:7" x14ac:dyDescent="0.25">
      <c r="A119" s="9" t="s">
        <v>164</v>
      </c>
      <c r="B119" s="14" t="s">
        <v>165</v>
      </c>
      <c r="C119" s="10" t="s">
        <v>12</v>
      </c>
      <c r="D119" s="18">
        <v>162.5</v>
      </c>
      <c r="E119" s="10">
        <v>3232</v>
      </c>
      <c r="F119" s="9" t="s">
        <v>53</v>
      </c>
      <c r="G119" s="28" t="s">
        <v>14</v>
      </c>
    </row>
    <row r="120" spans="1:7" ht="27" customHeight="1" thickBot="1" x14ac:dyDescent="0.3">
      <c r="A120" s="22" t="s">
        <v>17</v>
      </c>
      <c r="B120" s="23"/>
      <c r="C120" s="24"/>
      <c r="D120" s="25">
        <f>SUM(D119:D119)</f>
        <v>162.5</v>
      </c>
      <c r="E120" s="24"/>
      <c r="F120" s="26"/>
      <c r="G120" s="27"/>
    </row>
    <row r="121" spans="1:7" x14ac:dyDescent="0.25">
      <c r="A121" s="9" t="s">
        <v>166</v>
      </c>
      <c r="B121" s="14" t="s">
        <v>167</v>
      </c>
      <c r="C121" s="10" t="s">
        <v>82</v>
      </c>
      <c r="D121" s="18">
        <v>364.88</v>
      </c>
      <c r="E121" s="10">
        <v>3222</v>
      </c>
      <c r="F121" s="9" t="s">
        <v>73</v>
      </c>
      <c r="G121" s="28" t="s">
        <v>14</v>
      </c>
    </row>
    <row r="122" spans="1:7" ht="27" customHeight="1" thickBot="1" x14ac:dyDescent="0.3">
      <c r="A122" s="22" t="s">
        <v>17</v>
      </c>
      <c r="B122" s="23"/>
      <c r="C122" s="24"/>
      <c r="D122" s="25">
        <f>SUM(D121:D121)</f>
        <v>364.88</v>
      </c>
      <c r="E122" s="24"/>
      <c r="F122" s="26"/>
      <c r="G122" s="27"/>
    </row>
    <row r="123" spans="1:7" x14ac:dyDescent="0.25">
      <c r="A123" s="9" t="s">
        <v>168</v>
      </c>
      <c r="B123" s="14" t="s">
        <v>169</v>
      </c>
      <c r="C123" s="10" t="s">
        <v>41</v>
      </c>
      <c r="D123" s="18">
        <v>833.63</v>
      </c>
      <c r="E123" s="10">
        <v>3222</v>
      </c>
      <c r="F123" s="9" t="s">
        <v>73</v>
      </c>
      <c r="G123" s="28" t="s">
        <v>14</v>
      </c>
    </row>
    <row r="124" spans="1:7" ht="27" customHeight="1" thickBot="1" x14ac:dyDescent="0.3">
      <c r="A124" s="22" t="s">
        <v>17</v>
      </c>
      <c r="B124" s="23"/>
      <c r="C124" s="24"/>
      <c r="D124" s="25">
        <f>SUM(D123:D123)</f>
        <v>833.63</v>
      </c>
      <c r="E124" s="24"/>
      <c r="F124" s="26"/>
      <c r="G124" s="27"/>
    </row>
    <row r="125" spans="1:7" x14ac:dyDescent="0.25">
      <c r="A125" s="9" t="s">
        <v>170</v>
      </c>
      <c r="B125" s="14" t="s">
        <v>171</v>
      </c>
      <c r="C125" s="10" t="s">
        <v>12</v>
      </c>
      <c r="D125" s="18">
        <v>300</v>
      </c>
      <c r="E125" s="10">
        <v>3237</v>
      </c>
      <c r="F125" s="9" t="s">
        <v>59</v>
      </c>
      <c r="G125" s="28" t="s">
        <v>14</v>
      </c>
    </row>
    <row r="126" spans="1:7" ht="27" customHeight="1" thickBot="1" x14ac:dyDescent="0.3">
      <c r="A126" s="22" t="s">
        <v>17</v>
      </c>
      <c r="B126" s="23"/>
      <c r="C126" s="24"/>
      <c r="D126" s="25">
        <f>SUM(D125:D125)</f>
        <v>300</v>
      </c>
      <c r="E126" s="24"/>
      <c r="F126" s="26"/>
      <c r="G126" s="27"/>
    </row>
    <row r="127" spans="1:7" x14ac:dyDescent="0.25">
      <c r="A127" s="9" t="s">
        <v>172</v>
      </c>
      <c r="B127" s="14" t="s">
        <v>173</v>
      </c>
      <c r="C127" s="10" t="s">
        <v>12</v>
      </c>
      <c r="D127" s="18">
        <v>206.28</v>
      </c>
      <c r="E127" s="10">
        <v>3221</v>
      </c>
      <c r="F127" s="9" t="s">
        <v>32</v>
      </c>
      <c r="G127" s="28" t="s">
        <v>14</v>
      </c>
    </row>
    <row r="128" spans="1:7" x14ac:dyDescent="0.25">
      <c r="A128" s="9"/>
      <c r="B128" s="14"/>
      <c r="C128" s="10"/>
      <c r="D128" s="18">
        <v>5733.73</v>
      </c>
      <c r="E128" s="10">
        <v>3222</v>
      </c>
      <c r="F128" s="9" t="s">
        <v>73</v>
      </c>
      <c r="G128" s="21" t="s">
        <v>14</v>
      </c>
    </row>
    <row r="129" spans="1:7" ht="27" customHeight="1" thickBot="1" x14ac:dyDescent="0.3">
      <c r="A129" s="22" t="s">
        <v>17</v>
      </c>
      <c r="B129" s="23"/>
      <c r="C129" s="24"/>
      <c r="D129" s="25">
        <f>SUM(D127:D128)</f>
        <v>5940.0099999999993</v>
      </c>
      <c r="E129" s="24"/>
      <c r="F129" s="26"/>
      <c r="G129" s="27"/>
    </row>
    <row r="130" spans="1:7" x14ac:dyDescent="0.25">
      <c r="A130" s="9" t="s">
        <v>174</v>
      </c>
      <c r="B130" s="14" t="s">
        <v>175</v>
      </c>
      <c r="C130" s="10" t="s">
        <v>90</v>
      </c>
      <c r="D130" s="18">
        <v>21.25</v>
      </c>
      <c r="E130" s="10">
        <v>3295</v>
      </c>
      <c r="F130" s="9" t="s">
        <v>93</v>
      </c>
      <c r="G130" s="28" t="s">
        <v>14</v>
      </c>
    </row>
    <row r="131" spans="1:7" ht="27" customHeight="1" thickBot="1" x14ac:dyDescent="0.3">
      <c r="A131" s="22" t="s">
        <v>17</v>
      </c>
      <c r="B131" s="23"/>
      <c r="C131" s="24"/>
      <c r="D131" s="25">
        <f>SUM(D130:D130)</f>
        <v>21.25</v>
      </c>
      <c r="E131" s="24"/>
      <c r="F131" s="26"/>
      <c r="G131" s="27"/>
    </row>
    <row r="132" spans="1:7" x14ac:dyDescent="0.25">
      <c r="A132" s="9" t="s">
        <v>176</v>
      </c>
      <c r="B132" s="14" t="s">
        <v>177</v>
      </c>
      <c r="C132" s="10" t="s">
        <v>178</v>
      </c>
      <c r="D132" s="18">
        <v>513.67999999999995</v>
      </c>
      <c r="E132" s="10">
        <v>3222</v>
      </c>
      <c r="F132" s="9" t="s">
        <v>73</v>
      </c>
      <c r="G132" s="28" t="s">
        <v>14</v>
      </c>
    </row>
    <row r="133" spans="1:7" ht="27" customHeight="1" thickBot="1" x14ac:dyDescent="0.3">
      <c r="A133" s="22" t="s">
        <v>17</v>
      </c>
      <c r="B133" s="23"/>
      <c r="C133" s="24"/>
      <c r="D133" s="25">
        <f>SUM(D132:D132)</f>
        <v>513.67999999999995</v>
      </c>
      <c r="E133" s="24"/>
      <c r="F133" s="26"/>
      <c r="G133" s="27"/>
    </row>
    <row r="134" spans="1:7" x14ac:dyDescent="0.25">
      <c r="A134" s="9" t="s">
        <v>179</v>
      </c>
      <c r="B134" s="14" t="s">
        <v>180</v>
      </c>
      <c r="C134" s="10" t="s">
        <v>41</v>
      </c>
      <c r="D134" s="18">
        <v>60</v>
      </c>
      <c r="E134" s="10">
        <v>3221</v>
      </c>
      <c r="F134" s="9" t="s">
        <v>32</v>
      </c>
      <c r="G134" s="28" t="s">
        <v>14</v>
      </c>
    </row>
    <row r="135" spans="1:7" ht="27" customHeight="1" thickBot="1" x14ac:dyDescent="0.3">
      <c r="A135" s="22" t="s">
        <v>17</v>
      </c>
      <c r="B135" s="23"/>
      <c r="C135" s="24"/>
      <c r="D135" s="25">
        <f>SUM(D134:D134)</f>
        <v>60</v>
      </c>
      <c r="E135" s="24"/>
      <c r="F135" s="26"/>
      <c r="G135" s="27"/>
    </row>
    <row r="136" spans="1:7" x14ac:dyDescent="0.25">
      <c r="A136" s="9" t="s">
        <v>181</v>
      </c>
      <c r="B136" s="14" t="s">
        <v>182</v>
      </c>
      <c r="C136" s="10" t="s">
        <v>146</v>
      </c>
      <c r="D136" s="18">
        <v>353.12</v>
      </c>
      <c r="E136" s="10">
        <v>3221</v>
      </c>
      <c r="F136" s="9" t="s">
        <v>32</v>
      </c>
      <c r="G136" s="28" t="s">
        <v>14</v>
      </c>
    </row>
    <row r="137" spans="1:7" x14ac:dyDescent="0.25">
      <c r="A137" s="9"/>
      <c r="B137" s="14"/>
      <c r="C137" s="10"/>
      <c r="D137" s="18">
        <v>317.23</v>
      </c>
      <c r="E137" s="10">
        <v>3224</v>
      </c>
      <c r="F137" s="9" t="s">
        <v>141</v>
      </c>
      <c r="G137" s="21" t="s">
        <v>14</v>
      </c>
    </row>
    <row r="138" spans="1:7" x14ac:dyDescent="0.25">
      <c r="A138" s="9"/>
      <c r="B138" s="14"/>
      <c r="C138" s="10"/>
      <c r="D138" s="18">
        <v>199.29</v>
      </c>
      <c r="E138" s="10">
        <v>3225</v>
      </c>
      <c r="F138" s="9" t="s">
        <v>46</v>
      </c>
      <c r="G138" s="21" t="s">
        <v>14</v>
      </c>
    </row>
    <row r="139" spans="1:7" ht="27" customHeight="1" thickBot="1" x14ac:dyDescent="0.3">
      <c r="A139" s="22" t="s">
        <v>17</v>
      </c>
      <c r="B139" s="23"/>
      <c r="C139" s="24"/>
      <c r="D139" s="25">
        <f>SUM(D136:D138)</f>
        <v>869.64</v>
      </c>
      <c r="E139" s="24"/>
      <c r="F139" s="26"/>
      <c r="G139" s="27"/>
    </row>
    <row r="140" spans="1:7" x14ac:dyDescent="0.25">
      <c r="A140" s="9" t="s">
        <v>183</v>
      </c>
      <c r="B140" s="14" t="s">
        <v>184</v>
      </c>
      <c r="C140" s="10" t="s">
        <v>90</v>
      </c>
      <c r="D140" s="18">
        <v>9</v>
      </c>
      <c r="E140" s="10">
        <v>3239</v>
      </c>
      <c r="F140" s="9" t="s">
        <v>161</v>
      </c>
      <c r="G140" s="28" t="s">
        <v>14</v>
      </c>
    </row>
    <row r="141" spans="1:7" ht="27" customHeight="1" thickBot="1" x14ac:dyDescent="0.3">
      <c r="A141" s="22" t="s">
        <v>17</v>
      </c>
      <c r="B141" s="23"/>
      <c r="C141" s="24"/>
      <c r="D141" s="25">
        <f>SUM(D140:D140)</f>
        <v>9</v>
      </c>
      <c r="E141" s="24"/>
      <c r="F141" s="26"/>
      <c r="G141" s="27"/>
    </row>
    <row r="142" spans="1:7" x14ac:dyDescent="0.25">
      <c r="A142" s="9"/>
      <c r="B142" s="14"/>
      <c r="C142" s="10"/>
      <c r="D142" s="18">
        <v>179221.94</v>
      </c>
      <c r="E142" s="10">
        <v>3111</v>
      </c>
      <c r="F142" s="9" t="s">
        <v>185</v>
      </c>
      <c r="G142" s="28" t="s">
        <v>14</v>
      </c>
    </row>
    <row r="143" spans="1:7" x14ac:dyDescent="0.25">
      <c r="A143" s="9"/>
      <c r="B143" s="14"/>
      <c r="C143" s="10"/>
      <c r="D143" s="18">
        <v>1373.87</v>
      </c>
      <c r="E143" s="10">
        <v>3122</v>
      </c>
      <c r="F143" s="9" t="s">
        <v>186</v>
      </c>
      <c r="G143" s="21" t="s">
        <v>14</v>
      </c>
    </row>
    <row r="144" spans="1:7" x14ac:dyDescent="0.25">
      <c r="A144" s="9"/>
      <c r="B144" s="14"/>
      <c r="C144" s="10"/>
      <c r="D144" s="18">
        <v>11667.34</v>
      </c>
      <c r="E144" s="10">
        <v>3141</v>
      </c>
      <c r="F144" s="9" t="s">
        <v>186</v>
      </c>
      <c r="G144" s="21" t="s">
        <v>14</v>
      </c>
    </row>
    <row r="145" spans="1:7" x14ac:dyDescent="0.25">
      <c r="A145" s="9"/>
      <c r="B145" s="14"/>
      <c r="C145" s="10"/>
      <c r="D145" s="18">
        <v>12902.21</v>
      </c>
      <c r="E145" s="10">
        <v>3151</v>
      </c>
      <c r="F145" s="9" t="s">
        <v>186</v>
      </c>
      <c r="G145" s="21" t="s">
        <v>14</v>
      </c>
    </row>
    <row r="146" spans="1:7" x14ac:dyDescent="0.25">
      <c r="A146" s="9"/>
      <c r="B146" s="14"/>
      <c r="C146" s="10"/>
      <c r="D146" s="18">
        <v>34073.32</v>
      </c>
      <c r="E146" s="10">
        <v>3151</v>
      </c>
      <c r="F146" s="9" t="s">
        <v>186</v>
      </c>
      <c r="G146" s="21" t="s">
        <v>14</v>
      </c>
    </row>
    <row r="147" spans="1:7" x14ac:dyDescent="0.25">
      <c r="A147" s="9"/>
      <c r="B147" s="14"/>
      <c r="C147" s="10"/>
      <c r="D147" s="18">
        <v>35572.400000000001</v>
      </c>
      <c r="E147" s="10">
        <v>3162</v>
      </c>
      <c r="F147" s="9" t="s">
        <v>186</v>
      </c>
      <c r="G147" s="21" t="s">
        <v>14</v>
      </c>
    </row>
    <row r="148" spans="1:7" x14ac:dyDescent="0.25">
      <c r="A148" s="9"/>
      <c r="B148" s="14"/>
      <c r="C148" s="10"/>
      <c r="D148" s="18">
        <v>8768.61</v>
      </c>
      <c r="E148" s="10">
        <v>3171</v>
      </c>
      <c r="F148" s="9" t="s">
        <v>186</v>
      </c>
      <c r="G148" s="21" t="s">
        <v>14</v>
      </c>
    </row>
    <row r="149" spans="1:7" x14ac:dyDescent="0.25">
      <c r="A149" s="9"/>
      <c r="B149" s="14"/>
      <c r="C149" s="10"/>
      <c r="D149" s="18">
        <v>53.5</v>
      </c>
      <c r="E149" s="10">
        <v>3211</v>
      </c>
      <c r="F149" s="9" t="s">
        <v>187</v>
      </c>
      <c r="G149" s="21" t="s">
        <v>14</v>
      </c>
    </row>
    <row r="150" spans="1:7" x14ac:dyDescent="0.25">
      <c r="A150" s="9"/>
      <c r="B150" s="14"/>
      <c r="C150" s="10"/>
      <c r="D150" s="18">
        <v>1495.2</v>
      </c>
      <c r="E150" s="10">
        <v>3212</v>
      </c>
      <c r="F150" s="9" t="s">
        <v>188</v>
      </c>
      <c r="G150" s="21" t="s">
        <v>14</v>
      </c>
    </row>
    <row r="151" spans="1:7" x14ac:dyDescent="0.25">
      <c r="A151" s="9"/>
      <c r="B151" s="14"/>
      <c r="C151" s="10"/>
      <c r="D151" s="18">
        <v>34.5</v>
      </c>
      <c r="E151" s="10">
        <v>3214</v>
      </c>
      <c r="F151" s="9" t="s">
        <v>189</v>
      </c>
      <c r="G151" s="21" t="s">
        <v>14</v>
      </c>
    </row>
    <row r="152" spans="1:7" x14ac:dyDescent="0.25">
      <c r="A152" s="9"/>
      <c r="B152" s="14"/>
      <c r="C152" s="10"/>
      <c r="D152" s="18">
        <v>9</v>
      </c>
      <c r="E152" s="10">
        <v>3239</v>
      </c>
      <c r="F152" s="9" t="s">
        <v>161</v>
      </c>
      <c r="G152" s="21" t="s">
        <v>14</v>
      </c>
    </row>
    <row r="153" spans="1:7" x14ac:dyDescent="0.25">
      <c r="A153" s="9"/>
      <c r="B153" s="14"/>
      <c r="C153" s="10"/>
      <c r="D153" s="18">
        <v>20.85</v>
      </c>
      <c r="E153" s="10">
        <v>3431</v>
      </c>
      <c r="F153" s="9" t="s">
        <v>50</v>
      </c>
      <c r="G153" s="21" t="s">
        <v>14</v>
      </c>
    </row>
    <row r="154" spans="1:7" ht="21" customHeight="1" thickBot="1" x14ac:dyDescent="0.3">
      <c r="A154" s="22" t="s">
        <v>17</v>
      </c>
      <c r="B154" s="23"/>
      <c r="C154" s="24"/>
      <c r="D154" s="25">
        <f>SUM(D142:D153)</f>
        <v>285192.74</v>
      </c>
      <c r="E154" s="24"/>
      <c r="F154" s="26"/>
      <c r="G154" s="27"/>
    </row>
    <row r="155" spans="1:7" ht="15.75" thickBot="1" x14ac:dyDescent="0.3">
      <c r="A155" s="29" t="s">
        <v>190</v>
      </c>
      <c r="B155" s="30"/>
      <c r="C155" s="31"/>
      <c r="D155" s="32">
        <f>SUM(D10,D12,D14,D17,D20,D22,D24,D26,D28,D30,D32,D35,D38,D40,D42,D44,D46,D48,D50,D52,D54,D56,D58,D60,D62,D64,D66,D68,D70,D72,D74,D76,D78,D80,D82,D84,D86,D88,D90,D92,D94,D96,D98,D101,D103,D105,D107,D109,D111,D113,D115,D118,D120,D122,D124,D126,D129,D131,D133,D135,D139,D141,D154)</f>
        <v>331956.62</v>
      </c>
      <c r="E155" s="31"/>
      <c r="F155" s="33"/>
      <c r="G155" s="34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2025-11-12T09:17:09Z</dcterms:modified>
</cp:coreProperties>
</file>