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riznica\Nova mapa (5)\"/>
    </mc:Choice>
  </mc:AlternateContent>
  <xr:revisionPtr revIDLastSave="0" documentId="8_{58892C96-D7A6-41B9-9378-B86FDBE4E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4" i="1" l="1"/>
  <c r="D113" i="1"/>
  <c r="D102" i="1"/>
  <c r="D100" i="1"/>
  <c r="D98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5" i="1"/>
  <c r="D12" i="1"/>
  <c r="D10" i="1"/>
</calcChain>
</file>

<file path=xl/sharedStrings.xml><?xml version="1.0" encoding="utf-8"?>
<sst xmlns="http://schemas.openxmlformats.org/spreadsheetml/2006/main" count="314" uniqueCount="144">
  <si>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</si>
  <si>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</si>
  <si>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</si>
  <si>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</si>
  <si>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</si>
  <si>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</si>
  <si>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</si>
  <si>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</si>
  <si>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VUKOVAR I_x000D_
EUGENA KVATERNIKA 27_x000D_
VUKOVAR_x000D_
Tel: +385(32)414710   Fax: +385(32)414710_x000D_
OIB: 58518930767_x000D_
Mail: racunovodstvo@djecjivrticvukovar1.hr_x000D_
IBAN: HR5025000091501156707</t>
  </si>
  <si>
    <t>Isplata Sredstava Za Razdoblje: 01.03.2026 Do 31.03.2026</t>
  </si>
  <si>
    <t>DRUŠTVO "NAŠA DJECA", VUKOVAR</t>
  </si>
  <si>
    <t>96059087510</t>
  </si>
  <si>
    <t>Vukovar</t>
  </si>
  <si>
    <t>ENERGIJA</t>
  </si>
  <si>
    <t>DJEČJI VRTIĆ VUKOVAR I</t>
  </si>
  <si>
    <t>KOMUNALNE USLUGE</t>
  </si>
  <si>
    <t>ZAKUPNINE I NAJAMNINE</t>
  </si>
  <si>
    <t>Ukupno:</t>
  </si>
  <si>
    <t>Vodovod grada Vukovara d.o.o.</t>
  </si>
  <si>
    <t>95863787953</t>
  </si>
  <si>
    <t>32010 Vukovar</t>
  </si>
  <si>
    <t>ZAVOD ZA JAVNO ZDRAVSTVO-DJELATNOST MEDICINSKE PRAKSE</t>
  </si>
  <si>
    <t>92026134753</t>
  </si>
  <si>
    <t>32100  VINKOVCI</t>
  </si>
  <si>
    <t>STRUČNO USAVRŠAVANJE ZAPOSLENIKA</t>
  </si>
  <si>
    <t>ZDRAVSTVENE  USLUGE</t>
  </si>
  <si>
    <t>TEHNOSTAN d.o.o.</t>
  </si>
  <si>
    <t>91347134540</t>
  </si>
  <si>
    <t>HP-Hrvatska pošta d.d.</t>
  </si>
  <si>
    <t>87311810356</t>
  </si>
  <si>
    <t>Zagreb</t>
  </si>
  <si>
    <t>USLUGE TELEFONA, POŠTE I PRIJEVOZA</t>
  </si>
  <si>
    <t>Fina Financijska agencija</t>
  </si>
  <si>
    <t>85821130368</t>
  </si>
  <si>
    <t>10000 Zagreb</t>
  </si>
  <si>
    <t>BANKARSKE USLUGE I USLUGE PLATNOG PROMETA</t>
  </si>
  <si>
    <t>BIOVEGA d.o.o.</t>
  </si>
  <si>
    <t>84586153335</t>
  </si>
  <si>
    <t>MATERIJAL I SIROVINE</t>
  </si>
  <si>
    <t>ZAVOD ZA UNAPREĐIVANJE SIGURNOSTI d.d.</t>
  </si>
  <si>
    <t>83442273157</t>
  </si>
  <si>
    <t>Osijek</t>
  </si>
  <si>
    <t>INTELEKTUALNE I OSOBNE USLUGE</t>
  </si>
  <si>
    <t>KOMUNALAC  d.o.o.</t>
  </si>
  <si>
    <t>83101904488</t>
  </si>
  <si>
    <t>32000 VUKOVAR</t>
  </si>
  <si>
    <t>P.T.U.O. Stjepanović</t>
  </si>
  <si>
    <t>76696472650</t>
  </si>
  <si>
    <t>32000 Vukovar</t>
  </si>
  <si>
    <t>HRVATSKA ZAJEDNICA RAČUNOVOĐA I FINANCIJSKIH DJELATNIKA-RIF</t>
  </si>
  <si>
    <t>75508100288</t>
  </si>
  <si>
    <t>ZAGREB</t>
  </si>
  <si>
    <t>Optimus Lab d.o.o.</t>
  </si>
  <si>
    <t>71981294715</t>
  </si>
  <si>
    <t>Čakovec</t>
  </si>
  <si>
    <t>RAČUNALNE USLUGE</t>
  </si>
  <si>
    <t>Telemach Hrvatska d.o.o.</t>
  </si>
  <si>
    <t>70133616033</t>
  </si>
  <si>
    <t>HRT -  Hrvatska radiotelevizija</t>
  </si>
  <si>
    <t>68419124305</t>
  </si>
  <si>
    <t>Javnibilježničke pristojbe</t>
  </si>
  <si>
    <t>AS u upravljanju</t>
  </si>
  <si>
    <t>65132559136</t>
  </si>
  <si>
    <t>Vinkovci</t>
  </si>
  <si>
    <t>HEP OPSKRBA d.o.o.</t>
  </si>
  <si>
    <t>63073332379</t>
  </si>
  <si>
    <t>T.O. MARCONI</t>
  </si>
  <si>
    <t>62017555266</t>
  </si>
  <si>
    <t>VINKOVCI</t>
  </si>
  <si>
    <t>VODOMATERIJAL d.d.VUKOVAR</t>
  </si>
  <si>
    <t>60126992663</t>
  </si>
  <si>
    <t>VUKOVAR</t>
  </si>
  <si>
    <t>MATERIJAL I DIJELOVI ZA TEKUĆE I INVESTICIJSKO ODRŽAVANJE</t>
  </si>
  <si>
    <t>KONTO d.o.o.</t>
  </si>
  <si>
    <t>59143170280</t>
  </si>
  <si>
    <t>POŽEGA</t>
  </si>
  <si>
    <t>LJEKARNE ŠTRKALJ</t>
  </si>
  <si>
    <t>57518622251</t>
  </si>
  <si>
    <t>UREDSKI MATERIJAL I OSTALI MATERIJALNI RASHODI</t>
  </si>
  <si>
    <t>Terme Tuhelj d.o.o.</t>
  </si>
  <si>
    <t>56566580479</t>
  </si>
  <si>
    <t>Tuhelj</t>
  </si>
  <si>
    <t>SLUŽBENA PUTOVANJA</t>
  </si>
  <si>
    <t>JAVNI BILJEŽNIK Boro Arambašić</t>
  </si>
  <si>
    <t>53443962836</t>
  </si>
  <si>
    <t>FRIGO-S</t>
  </si>
  <si>
    <t>45967269074</t>
  </si>
  <si>
    <t>B.MANASTIR</t>
  </si>
  <si>
    <t>USLUGE TEKUĆEG I INVESTICIJSKOG ODRŽAVANJA</t>
  </si>
  <si>
    <t>AGRO-KLASTER d.o.o.</t>
  </si>
  <si>
    <t>45539826065</t>
  </si>
  <si>
    <t>VINDIJA d.o.o.</t>
  </si>
  <si>
    <t>44138062462</t>
  </si>
  <si>
    <t>Varaždin</t>
  </si>
  <si>
    <t>HEP ELEKTRA d.o.o.</t>
  </si>
  <si>
    <t>43965974818</t>
  </si>
  <si>
    <t>OPG Slavica Dumendžić</t>
  </si>
  <si>
    <t>42489106492</t>
  </si>
  <si>
    <t>Mesna industrija Ravlić d.o.o.</t>
  </si>
  <si>
    <t>38495941444</t>
  </si>
  <si>
    <t>Metro Cash &amp; Carry</t>
  </si>
  <si>
    <t>38016445738</t>
  </si>
  <si>
    <t>VPC Osijek</t>
  </si>
  <si>
    <t>NIJAZ j.d.o.o. za usluge</t>
  </si>
  <si>
    <t>37472304448</t>
  </si>
  <si>
    <t>Trgovački obrt "TORO"</t>
  </si>
  <si>
    <t>34400605279</t>
  </si>
  <si>
    <t>32010   VUKOVAR</t>
  </si>
  <si>
    <t>T.O.MCE</t>
  </si>
  <si>
    <t>30865223612</t>
  </si>
  <si>
    <t>Razvojne strategije d.o.o.</t>
  </si>
  <si>
    <t>30295224070</t>
  </si>
  <si>
    <t>HRVATSKI VETERINARSKI INSTITUT-PODRUŽNICA VETERINARSKI ZAVOD VINKOVCI</t>
  </si>
  <si>
    <t>29059177553</t>
  </si>
  <si>
    <t>32100 VINKOVCI</t>
  </si>
  <si>
    <t>MEĐIMURJE-PLIN d.o.o.</t>
  </si>
  <si>
    <t>29035933600</t>
  </si>
  <si>
    <t>INA-INDUSTRIJA NAFTE D.D.</t>
  </si>
  <si>
    <t>27759560625</t>
  </si>
  <si>
    <t>OPREMA SANCIN d.o.o.</t>
  </si>
  <si>
    <t>24874748002</t>
  </si>
  <si>
    <t>SITNI INVENTAR I AUTO GUME</t>
  </si>
  <si>
    <t>PROIZVODNI-TRGOVAČKI OBRT "ROLLKO"</t>
  </si>
  <si>
    <t>21443475841</t>
  </si>
  <si>
    <t>OPG Štalmajer</t>
  </si>
  <si>
    <t>20875158435</t>
  </si>
  <si>
    <t>GALLERIA INTERNAZIONALE d.o.o.Tvornica zdrave hrane</t>
  </si>
  <si>
    <t>15724166318</t>
  </si>
  <si>
    <t>Perutnina Ptuj - Pipo d.o.o.</t>
  </si>
  <si>
    <t>07977096210</t>
  </si>
  <si>
    <t>Ledo plus d.o.o.</t>
  </si>
  <si>
    <t>07179054100</t>
  </si>
  <si>
    <t>GRAHOVAC d.o.o.</t>
  </si>
  <si>
    <t>05506061295</t>
  </si>
  <si>
    <t>Bođirković Mesnice</t>
  </si>
  <si>
    <t>02485486102</t>
  </si>
  <si>
    <t>32227 Borovo</t>
  </si>
  <si>
    <t>VINKOPROM d.o.o.</t>
  </si>
  <si>
    <t>00721719381</t>
  </si>
  <si>
    <t>PLAĆE ZA REDOVAN RAD</t>
  </si>
  <si>
    <t>Nema Konta Na Odabranoj Razini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</si>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</sst>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153.22</v>
      </c>
      <c r="E7" s="10">
        <v>3223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12.72</v>
      </c>
      <c r="E8" s="10">
        <v>3234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600</v>
      </c>
      <c r="E9" s="10">
        <v>3235</v>
      </c>
      <c r="F9" s="9" t="s">
        <v>16</v>
      </c>
      <c r="G9" s="21" t="s">
        <v>14</v>
      </c>
    </row>
    <row r="10" spans="1:7" ht="27" customHeight="1" thickBot="1" x14ac:dyDescent="0.3">
      <c r="A10" s="22" t="s">
        <v>17</v>
      </c>
      <c r="B10" s="23"/>
      <c r="C10" s="24"/>
      <c r="D10" s="25">
        <f>SUM(D7:D9)</f>
        <v>765.94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888.75</v>
      </c>
      <c r="E11" s="10">
        <v>3234</v>
      </c>
      <c r="F11" s="9" t="s">
        <v>15</v>
      </c>
      <c r="G11" s="28" t="s">
        <v>14</v>
      </c>
    </row>
    <row r="12" spans="1:7" ht="27" customHeight="1" thickBot="1" x14ac:dyDescent="0.3">
      <c r="A12" s="22" t="s">
        <v>17</v>
      </c>
      <c r="B12" s="23"/>
      <c r="C12" s="24"/>
      <c r="D12" s="25">
        <f>SUM(D11:D11)</f>
        <v>888.75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65.7</v>
      </c>
      <c r="E13" s="10">
        <v>3213</v>
      </c>
      <c r="F13" s="9" t="s">
        <v>24</v>
      </c>
      <c r="G13" s="28" t="s">
        <v>14</v>
      </c>
    </row>
    <row r="14" spans="1:7" x14ac:dyDescent="0.25">
      <c r="A14" s="9"/>
      <c r="B14" s="14"/>
      <c r="C14" s="10"/>
      <c r="D14" s="18">
        <v>197.1</v>
      </c>
      <c r="E14" s="10">
        <v>3236</v>
      </c>
      <c r="F14" s="9" t="s">
        <v>25</v>
      </c>
      <c r="G14" s="21" t="s">
        <v>14</v>
      </c>
    </row>
    <row r="15" spans="1:7" ht="27" customHeight="1" thickBot="1" x14ac:dyDescent="0.3">
      <c r="A15" s="22" t="s">
        <v>17</v>
      </c>
      <c r="B15" s="23"/>
      <c r="C15" s="24"/>
      <c r="D15" s="25">
        <f>SUM(D13:D14)</f>
        <v>262.8</v>
      </c>
      <c r="E15" s="24"/>
      <c r="F15" s="26"/>
      <c r="G15" s="27"/>
    </row>
    <row r="16" spans="1:7" x14ac:dyDescent="0.25">
      <c r="A16" s="9" t="s">
        <v>26</v>
      </c>
      <c r="B16" s="14" t="s">
        <v>27</v>
      </c>
      <c r="C16" s="10" t="s">
        <v>12</v>
      </c>
      <c r="D16" s="18">
        <v>2441.69</v>
      </c>
      <c r="E16" s="10">
        <v>3223</v>
      </c>
      <c r="F16" s="9" t="s">
        <v>13</v>
      </c>
      <c r="G16" s="28" t="s">
        <v>14</v>
      </c>
    </row>
    <row r="17" spans="1:7" x14ac:dyDescent="0.25">
      <c r="A17" s="9"/>
      <c r="B17" s="14"/>
      <c r="C17" s="10"/>
      <c r="D17" s="18">
        <v>47</v>
      </c>
      <c r="E17" s="10">
        <v>3234</v>
      </c>
      <c r="F17" s="9" t="s">
        <v>15</v>
      </c>
      <c r="G17" s="21" t="s">
        <v>14</v>
      </c>
    </row>
    <row r="18" spans="1:7" ht="27" customHeight="1" thickBot="1" x14ac:dyDescent="0.3">
      <c r="A18" s="22" t="s">
        <v>17</v>
      </c>
      <c r="B18" s="23"/>
      <c r="C18" s="24"/>
      <c r="D18" s="25">
        <f>SUM(D16:D17)</f>
        <v>2488.69</v>
      </c>
      <c r="E18" s="24"/>
      <c r="F18" s="26"/>
      <c r="G18" s="27"/>
    </row>
    <row r="19" spans="1:7" x14ac:dyDescent="0.25">
      <c r="A19" s="9" t="s">
        <v>28</v>
      </c>
      <c r="B19" s="14" t="s">
        <v>29</v>
      </c>
      <c r="C19" s="10" t="s">
        <v>30</v>
      </c>
      <c r="D19" s="18">
        <v>29.24</v>
      </c>
      <c r="E19" s="10">
        <v>3231</v>
      </c>
      <c r="F19" s="9" t="s">
        <v>31</v>
      </c>
      <c r="G19" s="28" t="s">
        <v>14</v>
      </c>
    </row>
    <row r="20" spans="1:7" ht="27" customHeight="1" thickBot="1" x14ac:dyDescent="0.3">
      <c r="A20" s="22" t="s">
        <v>17</v>
      </c>
      <c r="B20" s="23"/>
      <c r="C20" s="24"/>
      <c r="D20" s="25">
        <f>SUM(D19:D19)</f>
        <v>29.24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34</v>
      </c>
      <c r="D21" s="18">
        <v>2.83</v>
      </c>
      <c r="E21" s="10">
        <v>3431</v>
      </c>
      <c r="F21" s="9" t="s">
        <v>35</v>
      </c>
      <c r="G21" s="28" t="s">
        <v>14</v>
      </c>
    </row>
    <row r="22" spans="1:7" ht="27" customHeight="1" thickBot="1" x14ac:dyDescent="0.3">
      <c r="A22" s="22" t="s">
        <v>17</v>
      </c>
      <c r="B22" s="23"/>
      <c r="C22" s="24"/>
      <c r="D22" s="25">
        <f>SUM(D21:D21)</f>
        <v>2.83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30</v>
      </c>
      <c r="D23" s="18">
        <v>394.83</v>
      </c>
      <c r="E23" s="10">
        <v>3222</v>
      </c>
      <c r="F23" s="9" t="s">
        <v>38</v>
      </c>
      <c r="G23" s="28" t="s">
        <v>14</v>
      </c>
    </row>
    <row r="24" spans="1:7" ht="27" customHeight="1" thickBot="1" x14ac:dyDescent="0.3">
      <c r="A24" s="22" t="s">
        <v>17</v>
      </c>
      <c r="B24" s="23"/>
      <c r="C24" s="24"/>
      <c r="D24" s="25">
        <f>SUM(D23:D23)</f>
        <v>394.83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264.81</v>
      </c>
      <c r="E25" s="10">
        <v>3237</v>
      </c>
      <c r="F25" s="9" t="s">
        <v>42</v>
      </c>
      <c r="G25" s="28" t="s">
        <v>14</v>
      </c>
    </row>
    <row r="26" spans="1:7" ht="27" customHeight="1" thickBot="1" x14ac:dyDescent="0.3">
      <c r="A26" s="22" t="s">
        <v>17</v>
      </c>
      <c r="B26" s="23"/>
      <c r="C26" s="24"/>
      <c r="D26" s="25">
        <f>SUM(D25:D25)</f>
        <v>264.81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272.36</v>
      </c>
      <c r="E27" s="10">
        <v>3234</v>
      </c>
      <c r="F27" s="9" t="s">
        <v>15</v>
      </c>
      <c r="G27" s="28" t="s">
        <v>14</v>
      </c>
    </row>
    <row r="28" spans="1:7" ht="27" customHeight="1" thickBot="1" x14ac:dyDescent="0.3">
      <c r="A28" s="22" t="s">
        <v>17</v>
      </c>
      <c r="B28" s="23"/>
      <c r="C28" s="24"/>
      <c r="D28" s="25">
        <f>SUM(D27:D27)</f>
        <v>272.36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3148.7</v>
      </c>
      <c r="E29" s="10">
        <v>3222</v>
      </c>
      <c r="F29" s="9" t="s">
        <v>38</v>
      </c>
      <c r="G29" s="28" t="s">
        <v>14</v>
      </c>
    </row>
    <row r="30" spans="1:7" ht="27" customHeight="1" thickBot="1" x14ac:dyDescent="0.3">
      <c r="A30" s="22" t="s">
        <v>17</v>
      </c>
      <c r="B30" s="23"/>
      <c r="C30" s="24"/>
      <c r="D30" s="25">
        <f>SUM(D29:D29)</f>
        <v>3148.7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170</v>
      </c>
      <c r="E31" s="10">
        <v>3237</v>
      </c>
      <c r="F31" s="9" t="s">
        <v>42</v>
      </c>
      <c r="G31" s="28" t="s">
        <v>14</v>
      </c>
    </row>
    <row r="32" spans="1:7" ht="27" customHeight="1" thickBot="1" x14ac:dyDescent="0.3">
      <c r="A32" s="22" t="s">
        <v>17</v>
      </c>
      <c r="B32" s="23"/>
      <c r="C32" s="24"/>
      <c r="D32" s="25">
        <f>SUM(D31:D31)</f>
        <v>170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123.75</v>
      </c>
      <c r="E33" s="10">
        <v>3238</v>
      </c>
      <c r="F33" s="9" t="s">
        <v>55</v>
      </c>
      <c r="G33" s="28" t="s">
        <v>14</v>
      </c>
    </row>
    <row r="34" spans="1:7" ht="27" customHeight="1" thickBot="1" x14ac:dyDescent="0.3">
      <c r="A34" s="22" t="s">
        <v>17</v>
      </c>
      <c r="B34" s="23"/>
      <c r="C34" s="24"/>
      <c r="D34" s="25">
        <f>SUM(D33:D33)</f>
        <v>123.75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30</v>
      </c>
      <c r="D35" s="18">
        <v>429.62</v>
      </c>
      <c r="E35" s="10">
        <v>3231</v>
      </c>
      <c r="F35" s="9" t="s">
        <v>31</v>
      </c>
      <c r="G35" s="28" t="s">
        <v>14</v>
      </c>
    </row>
    <row r="36" spans="1:7" ht="27" customHeight="1" thickBot="1" x14ac:dyDescent="0.3">
      <c r="A36" s="22" t="s">
        <v>17</v>
      </c>
      <c r="B36" s="23"/>
      <c r="C36" s="24"/>
      <c r="D36" s="25">
        <f>SUM(D35:D35)</f>
        <v>429.62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30</v>
      </c>
      <c r="D37" s="18">
        <v>21.24</v>
      </c>
      <c r="E37" s="10">
        <v>3295</v>
      </c>
      <c r="F37" s="9" t="s">
        <v>60</v>
      </c>
      <c r="G37" s="28" t="s">
        <v>14</v>
      </c>
    </row>
    <row r="38" spans="1:7" ht="27" customHeight="1" thickBot="1" x14ac:dyDescent="0.3">
      <c r="A38" s="22" t="s">
        <v>17</v>
      </c>
      <c r="B38" s="23"/>
      <c r="C38" s="24"/>
      <c r="D38" s="25">
        <f>SUM(D37:D37)</f>
        <v>21.24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91.14</v>
      </c>
      <c r="E39" s="10">
        <v>3237</v>
      </c>
      <c r="F39" s="9" t="s">
        <v>42</v>
      </c>
      <c r="G39" s="28" t="s">
        <v>14</v>
      </c>
    </row>
    <row r="40" spans="1:7" ht="27" customHeight="1" thickBot="1" x14ac:dyDescent="0.3">
      <c r="A40" s="22" t="s">
        <v>17</v>
      </c>
      <c r="B40" s="23"/>
      <c r="C40" s="24"/>
      <c r="D40" s="25">
        <f>SUM(D39:D39)</f>
        <v>91.14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30</v>
      </c>
      <c r="D41" s="18">
        <v>1692.79</v>
      </c>
      <c r="E41" s="10">
        <v>3223</v>
      </c>
      <c r="F41" s="9" t="s">
        <v>13</v>
      </c>
      <c r="G41" s="28" t="s">
        <v>14</v>
      </c>
    </row>
    <row r="42" spans="1:7" ht="27" customHeight="1" thickBot="1" x14ac:dyDescent="0.3">
      <c r="A42" s="22" t="s">
        <v>17</v>
      </c>
      <c r="B42" s="23"/>
      <c r="C42" s="24"/>
      <c r="D42" s="25">
        <f>SUM(D41:D41)</f>
        <v>1692.79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1147.8599999999999</v>
      </c>
      <c r="E43" s="10">
        <v>3222</v>
      </c>
      <c r="F43" s="9" t="s">
        <v>38</v>
      </c>
      <c r="G43" s="28" t="s">
        <v>14</v>
      </c>
    </row>
    <row r="44" spans="1:7" ht="27" customHeight="1" thickBot="1" x14ac:dyDescent="0.3">
      <c r="A44" s="22" t="s">
        <v>17</v>
      </c>
      <c r="B44" s="23"/>
      <c r="C44" s="24"/>
      <c r="D44" s="25">
        <f>SUM(D43:D43)</f>
        <v>1147.8599999999999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275.97000000000003</v>
      </c>
      <c r="E45" s="10">
        <v>3224</v>
      </c>
      <c r="F45" s="9" t="s">
        <v>72</v>
      </c>
      <c r="G45" s="28" t="s">
        <v>14</v>
      </c>
    </row>
    <row r="46" spans="1:7" ht="27" customHeight="1" thickBot="1" x14ac:dyDescent="0.3">
      <c r="A46" s="22" t="s">
        <v>17</v>
      </c>
      <c r="B46" s="23"/>
      <c r="C46" s="24"/>
      <c r="D46" s="25">
        <f>SUM(D45:D45)</f>
        <v>275.97000000000003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46.45</v>
      </c>
      <c r="E47" s="10">
        <v>3238</v>
      </c>
      <c r="F47" s="9" t="s">
        <v>55</v>
      </c>
      <c r="G47" s="28" t="s">
        <v>14</v>
      </c>
    </row>
    <row r="48" spans="1:7" ht="27" customHeight="1" thickBot="1" x14ac:dyDescent="0.3">
      <c r="A48" s="22" t="s">
        <v>17</v>
      </c>
      <c r="B48" s="23"/>
      <c r="C48" s="24"/>
      <c r="D48" s="25">
        <f>SUM(D47:D47)</f>
        <v>46.45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12</v>
      </c>
      <c r="D49" s="18">
        <v>59.5</v>
      </c>
      <c r="E49" s="10">
        <v>3221</v>
      </c>
      <c r="F49" s="9" t="s">
        <v>78</v>
      </c>
      <c r="G49" s="28" t="s">
        <v>14</v>
      </c>
    </row>
    <row r="50" spans="1:7" ht="27" customHeight="1" thickBot="1" x14ac:dyDescent="0.3">
      <c r="A50" s="22" t="s">
        <v>17</v>
      </c>
      <c r="B50" s="23"/>
      <c r="C50" s="24"/>
      <c r="D50" s="25">
        <f>SUM(D49:D49)</f>
        <v>59.5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262</v>
      </c>
      <c r="E51" s="10">
        <v>3211</v>
      </c>
      <c r="F51" s="9" t="s">
        <v>82</v>
      </c>
      <c r="G51" s="28" t="s">
        <v>14</v>
      </c>
    </row>
    <row r="52" spans="1:7" ht="27" customHeight="1" thickBot="1" x14ac:dyDescent="0.3">
      <c r="A52" s="22" t="s">
        <v>17</v>
      </c>
      <c r="B52" s="23"/>
      <c r="C52" s="24"/>
      <c r="D52" s="25">
        <f>SUM(D51:D51)</f>
        <v>262</v>
      </c>
      <c r="E52" s="24"/>
      <c r="F52" s="26"/>
      <c r="G52" s="27"/>
    </row>
    <row r="53" spans="1:7" x14ac:dyDescent="0.25">
      <c r="A53" s="9" t="s">
        <v>83</v>
      </c>
      <c r="B53" s="14" t="s">
        <v>84</v>
      </c>
      <c r="C53" s="10" t="s">
        <v>12</v>
      </c>
      <c r="D53" s="18">
        <v>50</v>
      </c>
      <c r="E53" s="10">
        <v>3295</v>
      </c>
      <c r="F53" s="9" t="s">
        <v>60</v>
      </c>
      <c r="G53" s="28" t="s">
        <v>14</v>
      </c>
    </row>
    <row r="54" spans="1:7" ht="27" customHeight="1" thickBot="1" x14ac:dyDescent="0.3">
      <c r="A54" s="22" t="s">
        <v>17</v>
      </c>
      <c r="B54" s="23"/>
      <c r="C54" s="24"/>
      <c r="D54" s="25">
        <f>SUM(D53:D53)</f>
        <v>50</v>
      </c>
      <c r="E54" s="24"/>
      <c r="F54" s="26"/>
      <c r="G54" s="27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273.75</v>
      </c>
      <c r="E55" s="10">
        <v>3232</v>
      </c>
      <c r="F55" s="9" t="s">
        <v>88</v>
      </c>
      <c r="G55" s="28" t="s">
        <v>14</v>
      </c>
    </row>
    <row r="56" spans="1:7" ht="27" customHeight="1" thickBot="1" x14ac:dyDescent="0.3">
      <c r="A56" s="22" t="s">
        <v>17</v>
      </c>
      <c r="B56" s="23"/>
      <c r="C56" s="24"/>
      <c r="D56" s="25">
        <f>SUM(D55:D55)</f>
        <v>273.75</v>
      </c>
      <c r="E56" s="24"/>
      <c r="F56" s="26"/>
      <c r="G56" s="27"/>
    </row>
    <row r="57" spans="1:7" x14ac:dyDescent="0.25">
      <c r="A57" s="9" t="s">
        <v>89</v>
      </c>
      <c r="B57" s="14" t="s">
        <v>90</v>
      </c>
      <c r="C57" s="10" t="s">
        <v>63</v>
      </c>
      <c r="D57" s="18">
        <v>287.27999999999997</v>
      </c>
      <c r="E57" s="10">
        <v>3222</v>
      </c>
      <c r="F57" s="9" t="s">
        <v>38</v>
      </c>
      <c r="G57" s="28" t="s">
        <v>14</v>
      </c>
    </row>
    <row r="58" spans="1:7" ht="27" customHeight="1" thickBot="1" x14ac:dyDescent="0.3">
      <c r="A58" s="22" t="s">
        <v>17</v>
      </c>
      <c r="B58" s="23"/>
      <c r="C58" s="24"/>
      <c r="D58" s="25">
        <f>SUM(D57:D57)</f>
        <v>287.27999999999997</v>
      </c>
      <c r="E58" s="24"/>
      <c r="F58" s="26"/>
      <c r="G58" s="27"/>
    </row>
    <row r="59" spans="1:7" x14ac:dyDescent="0.25">
      <c r="A59" s="9" t="s">
        <v>91</v>
      </c>
      <c r="B59" s="14" t="s">
        <v>92</v>
      </c>
      <c r="C59" s="10" t="s">
        <v>93</v>
      </c>
      <c r="D59" s="18">
        <v>3973.95</v>
      </c>
      <c r="E59" s="10">
        <v>3222</v>
      </c>
      <c r="F59" s="9" t="s">
        <v>38</v>
      </c>
      <c r="G59" s="28" t="s">
        <v>14</v>
      </c>
    </row>
    <row r="60" spans="1:7" ht="27" customHeight="1" thickBot="1" x14ac:dyDescent="0.3">
      <c r="A60" s="22" t="s">
        <v>17</v>
      </c>
      <c r="B60" s="23"/>
      <c r="C60" s="24"/>
      <c r="D60" s="25">
        <f>SUM(D59:D59)</f>
        <v>3973.95</v>
      </c>
      <c r="E60" s="24"/>
      <c r="F60" s="26"/>
      <c r="G60" s="27"/>
    </row>
    <row r="61" spans="1:7" x14ac:dyDescent="0.25">
      <c r="A61" s="9" t="s">
        <v>94</v>
      </c>
      <c r="B61" s="14" t="s">
        <v>95</v>
      </c>
      <c r="C61" s="10" t="s">
        <v>30</v>
      </c>
      <c r="D61" s="18">
        <v>6.64</v>
      </c>
      <c r="E61" s="10">
        <v>3223</v>
      </c>
      <c r="F61" s="9" t="s">
        <v>13</v>
      </c>
      <c r="G61" s="28" t="s">
        <v>14</v>
      </c>
    </row>
    <row r="62" spans="1:7" ht="27" customHeight="1" thickBot="1" x14ac:dyDescent="0.3">
      <c r="A62" s="22" t="s">
        <v>17</v>
      </c>
      <c r="B62" s="23"/>
      <c r="C62" s="24"/>
      <c r="D62" s="25">
        <f>SUM(D61:D61)</f>
        <v>6.64</v>
      </c>
      <c r="E62" s="24"/>
      <c r="F62" s="26"/>
      <c r="G62" s="27"/>
    </row>
    <row r="63" spans="1:7" x14ac:dyDescent="0.25">
      <c r="A63" s="9" t="s">
        <v>96</v>
      </c>
      <c r="B63" s="14" t="s">
        <v>97</v>
      </c>
      <c r="C63" s="10" t="s">
        <v>12</v>
      </c>
      <c r="D63" s="18">
        <v>196</v>
      </c>
      <c r="E63" s="10">
        <v>3222</v>
      </c>
      <c r="F63" s="9" t="s">
        <v>38</v>
      </c>
      <c r="G63" s="28" t="s">
        <v>14</v>
      </c>
    </row>
    <row r="64" spans="1:7" ht="27" customHeight="1" thickBot="1" x14ac:dyDescent="0.3">
      <c r="A64" s="22" t="s">
        <v>17</v>
      </c>
      <c r="B64" s="23"/>
      <c r="C64" s="24"/>
      <c r="D64" s="25">
        <f>SUM(D63:D63)</f>
        <v>196</v>
      </c>
      <c r="E64" s="24"/>
      <c r="F64" s="26"/>
      <c r="G64" s="27"/>
    </row>
    <row r="65" spans="1:7" x14ac:dyDescent="0.25">
      <c r="A65" s="9" t="s">
        <v>98</v>
      </c>
      <c r="B65" s="14" t="s">
        <v>99</v>
      </c>
      <c r="C65" s="10" t="s">
        <v>41</v>
      </c>
      <c r="D65" s="18">
        <v>2640.31</v>
      </c>
      <c r="E65" s="10">
        <v>3222</v>
      </c>
      <c r="F65" s="9" t="s">
        <v>38</v>
      </c>
      <c r="G65" s="28" t="s">
        <v>14</v>
      </c>
    </row>
    <row r="66" spans="1:7" ht="27" customHeight="1" thickBot="1" x14ac:dyDescent="0.3">
      <c r="A66" s="22" t="s">
        <v>17</v>
      </c>
      <c r="B66" s="23"/>
      <c r="C66" s="24"/>
      <c r="D66" s="25">
        <f>SUM(D65:D65)</f>
        <v>2640.31</v>
      </c>
      <c r="E66" s="24"/>
      <c r="F66" s="26"/>
      <c r="G66" s="27"/>
    </row>
    <row r="67" spans="1:7" x14ac:dyDescent="0.25">
      <c r="A67" s="9" t="s">
        <v>100</v>
      </c>
      <c r="B67" s="14" t="s">
        <v>101</v>
      </c>
      <c r="C67" s="10" t="s">
        <v>102</v>
      </c>
      <c r="D67" s="18">
        <v>1395.25</v>
      </c>
      <c r="E67" s="10">
        <v>3222</v>
      </c>
      <c r="F67" s="9" t="s">
        <v>38</v>
      </c>
      <c r="G67" s="28" t="s">
        <v>14</v>
      </c>
    </row>
    <row r="68" spans="1:7" ht="27" customHeight="1" thickBot="1" x14ac:dyDescent="0.3">
      <c r="A68" s="22" t="s">
        <v>17</v>
      </c>
      <c r="B68" s="23"/>
      <c r="C68" s="24"/>
      <c r="D68" s="25">
        <f>SUM(D67:D67)</f>
        <v>1395.25</v>
      </c>
      <c r="E68" s="24"/>
      <c r="F68" s="26"/>
      <c r="G68" s="27"/>
    </row>
    <row r="69" spans="1:7" x14ac:dyDescent="0.25">
      <c r="A69" s="9" t="s">
        <v>103</v>
      </c>
      <c r="B69" s="14" t="s">
        <v>104</v>
      </c>
      <c r="C69" s="10" t="s">
        <v>12</v>
      </c>
      <c r="D69" s="18">
        <v>2372.17</v>
      </c>
      <c r="E69" s="10">
        <v>3222</v>
      </c>
      <c r="F69" s="9" t="s">
        <v>38</v>
      </c>
      <c r="G69" s="28" t="s">
        <v>14</v>
      </c>
    </row>
    <row r="70" spans="1:7" ht="27" customHeight="1" thickBot="1" x14ac:dyDescent="0.3">
      <c r="A70" s="22" t="s">
        <v>17</v>
      </c>
      <c r="B70" s="23"/>
      <c r="C70" s="24"/>
      <c r="D70" s="25">
        <f>SUM(D69:D69)</f>
        <v>2372.17</v>
      </c>
      <c r="E70" s="24"/>
      <c r="F70" s="26"/>
      <c r="G70" s="27"/>
    </row>
    <row r="71" spans="1:7" x14ac:dyDescent="0.25">
      <c r="A71" s="9" t="s">
        <v>105</v>
      </c>
      <c r="B71" s="14" t="s">
        <v>106</v>
      </c>
      <c r="C71" s="10" t="s">
        <v>107</v>
      </c>
      <c r="D71" s="18">
        <v>968.7</v>
      </c>
      <c r="E71" s="10">
        <v>3221</v>
      </c>
      <c r="F71" s="9" t="s">
        <v>78</v>
      </c>
      <c r="G71" s="28" t="s">
        <v>14</v>
      </c>
    </row>
    <row r="72" spans="1:7" ht="27" customHeight="1" thickBot="1" x14ac:dyDescent="0.3">
      <c r="A72" s="22" t="s">
        <v>17</v>
      </c>
      <c r="B72" s="23"/>
      <c r="C72" s="24"/>
      <c r="D72" s="25">
        <f>SUM(D71:D71)</f>
        <v>968.7</v>
      </c>
      <c r="E72" s="24"/>
      <c r="F72" s="26"/>
      <c r="G72" s="27"/>
    </row>
    <row r="73" spans="1:7" x14ac:dyDescent="0.25">
      <c r="A73" s="9" t="s">
        <v>108</v>
      </c>
      <c r="B73" s="14" t="s">
        <v>109</v>
      </c>
      <c r="C73" s="10" t="s">
        <v>71</v>
      </c>
      <c r="D73" s="18">
        <v>70</v>
      </c>
      <c r="E73" s="10">
        <v>3237</v>
      </c>
      <c r="F73" s="9" t="s">
        <v>42</v>
      </c>
      <c r="G73" s="28" t="s">
        <v>14</v>
      </c>
    </row>
    <row r="74" spans="1:7" ht="27" customHeight="1" thickBot="1" x14ac:dyDescent="0.3">
      <c r="A74" s="22" t="s">
        <v>17</v>
      </c>
      <c r="B74" s="23"/>
      <c r="C74" s="24"/>
      <c r="D74" s="25">
        <f>SUM(D73:D73)</f>
        <v>70</v>
      </c>
      <c r="E74" s="24"/>
      <c r="F74" s="26"/>
      <c r="G74" s="27"/>
    </row>
    <row r="75" spans="1:7" x14ac:dyDescent="0.25">
      <c r="A75" s="9" t="s">
        <v>110</v>
      </c>
      <c r="B75" s="14" t="s">
        <v>111</v>
      </c>
      <c r="C75" s="10" t="s">
        <v>30</v>
      </c>
      <c r="D75" s="18">
        <v>24.94</v>
      </c>
      <c r="E75" s="10">
        <v>3222</v>
      </c>
      <c r="F75" s="9" t="s">
        <v>38</v>
      </c>
      <c r="G75" s="28" t="s">
        <v>14</v>
      </c>
    </row>
    <row r="76" spans="1:7" ht="27" customHeight="1" thickBot="1" x14ac:dyDescent="0.3">
      <c r="A76" s="22" t="s">
        <v>17</v>
      </c>
      <c r="B76" s="23"/>
      <c r="C76" s="24"/>
      <c r="D76" s="25">
        <f>SUM(D75:D75)</f>
        <v>24.94</v>
      </c>
      <c r="E76" s="24"/>
      <c r="F76" s="26"/>
      <c r="G76" s="27"/>
    </row>
    <row r="77" spans="1:7" x14ac:dyDescent="0.25">
      <c r="A77" s="9" t="s">
        <v>112</v>
      </c>
      <c r="B77" s="14" t="s">
        <v>113</v>
      </c>
      <c r="C77" s="10" t="s">
        <v>114</v>
      </c>
      <c r="D77" s="18">
        <v>74.38</v>
      </c>
      <c r="E77" s="10">
        <v>3236</v>
      </c>
      <c r="F77" s="9" t="s">
        <v>25</v>
      </c>
      <c r="G77" s="28" t="s">
        <v>14</v>
      </c>
    </row>
    <row r="78" spans="1:7" ht="27" customHeight="1" thickBot="1" x14ac:dyDescent="0.3">
      <c r="A78" s="22" t="s">
        <v>17</v>
      </c>
      <c r="B78" s="23"/>
      <c r="C78" s="24"/>
      <c r="D78" s="25">
        <f>SUM(D77:D77)</f>
        <v>74.38</v>
      </c>
      <c r="E78" s="24"/>
      <c r="F78" s="26"/>
      <c r="G78" s="27"/>
    </row>
    <row r="79" spans="1:7" x14ac:dyDescent="0.25">
      <c r="A79" s="9" t="s">
        <v>115</v>
      </c>
      <c r="B79" s="14" t="s">
        <v>116</v>
      </c>
      <c r="C79" s="10" t="s">
        <v>54</v>
      </c>
      <c r="D79" s="18">
        <v>3180.85</v>
      </c>
      <c r="E79" s="10">
        <v>3223</v>
      </c>
      <c r="F79" s="9" t="s">
        <v>13</v>
      </c>
      <c r="G79" s="28" t="s">
        <v>14</v>
      </c>
    </row>
    <row r="80" spans="1:7" ht="27" customHeight="1" thickBot="1" x14ac:dyDescent="0.3">
      <c r="A80" s="22" t="s">
        <v>17</v>
      </c>
      <c r="B80" s="23"/>
      <c r="C80" s="24"/>
      <c r="D80" s="25">
        <f>SUM(D79:D79)</f>
        <v>3180.85</v>
      </c>
      <c r="E80" s="24"/>
      <c r="F80" s="26"/>
      <c r="G80" s="27"/>
    </row>
    <row r="81" spans="1:7" x14ac:dyDescent="0.25">
      <c r="A81" s="9" t="s">
        <v>117</v>
      </c>
      <c r="B81" s="14" t="s">
        <v>118</v>
      </c>
      <c r="C81" s="10" t="s">
        <v>51</v>
      </c>
      <c r="D81" s="18">
        <v>230.3</v>
      </c>
      <c r="E81" s="10">
        <v>3223</v>
      </c>
      <c r="F81" s="9" t="s">
        <v>13</v>
      </c>
      <c r="G81" s="28" t="s">
        <v>14</v>
      </c>
    </row>
    <row r="82" spans="1:7" ht="27" customHeight="1" thickBot="1" x14ac:dyDescent="0.3">
      <c r="A82" s="22" t="s">
        <v>17</v>
      </c>
      <c r="B82" s="23"/>
      <c r="C82" s="24"/>
      <c r="D82" s="25">
        <f>SUM(D81:D81)</f>
        <v>230.3</v>
      </c>
      <c r="E82" s="24"/>
      <c r="F82" s="26"/>
      <c r="G82" s="27"/>
    </row>
    <row r="83" spans="1:7" x14ac:dyDescent="0.25">
      <c r="A83" s="9" t="s">
        <v>119</v>
      </c>
      <c r="B83" s="14" t="s">
        <v>120</v>
      </c>
      <c r="C83" s="10" t="s">
        <v>41</v>
      </c>
      <c r="D83" s="18">
        <v>237.13</v>
      </c>
      <c r="E83" s="10">
        <v>3225</v>
      </c>
      <c r="F83" s="9" t="s">
        <v>121</v>
      </c>
      <c r="G83" s="28" t="s">
        <v>14</v>
      </c>
    </row>
    <row r="84" spans="1:7" ht="27" customHeight="1" thickBot="1" x14ac:dyDescent="0.3">
      <c r="A84" s="22" t="s">
        <v>17</v>
      </c>
      <c r="B84" s="23"/>
      <c r="C84" s="24"/>
      <c r="D84" s="25">
        <f>SUM(D83:D83)</f>
        <v>237.13</v>
      </c>
      <c r="E84" s="24"/>
      <c r="F84" s="26"/>
      <c r="G84" s="27"/>
    </row>
    <row r="85" spans="1:7" x14ac:dyDescent="0.25">
      <c r="A85" s="9" t="s">
        <v>122</v>
      </c>
      <c r="B85" s="14" t="s">
        <v>123</v>
      </c>
      <c r="C85" s="10" t="s">
        <v>12</v>
      </c>
      <c r="D85" s="18">
        <v>618.75</v>
      </c>
      <c r="E85" s="10">
        <v>3224</v>
      </c>
      <c r="F85" s="9" t="s">
        <v>72</v>
      </c>
      <c r="G85" s="28" t="s">
        <v>14</v>
      </c>
    </row>
    <row r="86" spans="1:7" ht="27" customHeight="1" thickBot="1" x14ac:dyDescent="0.3">
      <c r="A86" s="22" t="s">
        <v>17</v>
      </c>
      <c r="B86" s="23"/>
      <c r="C86" s="24"/>
      <c r="D86" s="25">
        <f>SUM(D85:D85)</f>
        <v>618.75</v>
      </c>
      <c r="E86" s="24"/>
      <c r="F86" s="26"/>
      <c r="G86" s="27"/>
    </row>
    <row r="87" spans="1:7" x14ac:dyDescent="0.25">
      <c r="A87" s="9" t="s">
        <v>124</v>
      </c>
      <c r="B87" s="14" t="s">
        <v>125</v>
      </c>
      <c r="C87" s="10" t="s">
        <v>12</v>
      </c>
      <c r="D87" s="18">
        <v>179.1</v>
      </c>
      <c r="E87" s="10">
        <v>3222</v>
      </c>
      <c r="F87" s="9" t="s">
        <v>38</v>
      </c>
      <c r="G87" s="28" t="s">
        <v>14</v>
      </c>
    </row>
    <row r="88" spans="1:7" ht="27" customHeight="1" thickBot="1" x14ac:dyDescent="0.3">
      <c r="A88" s="22" t="s">
        <v>17</v>
      </c>
      <c r="B88" s="23"/>
      <c r="C88" s="24"/>
      <c r="D88" s="25">
        <f>SUM(D87:D87)</f>
        <v>179.1</v>
      </c>
      <c r="E88" s="24"/>
      <c r="F88" s="26"/>
      <c r="G88" s="27"/>
    </row>
    <row r="89" spans="1:7" x14ac:dyDescent="0.25">
      <c r="A89" s="9" t="s">
        <v>126</v>
      </c>
      <c r="B89" s="14" t="s">
        <v>127</v>
      </c>
      <c r="C89" s="10" t="s">
        <v>30</v>
      </c>
      <c r="D89" s="18">
        <v>112.68</v>
      </c>
      <c r="E89" s="10">
        <v>3222</v>
      </c>
      <c r="F89" s="9" t="s">
        <v>38</v>
      </c>
      <c r="G89" s="28" t="s">
        <v>14</v>
      </c>
    </row>
    <row r="90" spans="1:7" ht="27" customHeight="1" thickBot="1" x14ac:dyDescent="0.3">
      <c r="A90" s="22" t="s">
        <v>17</v>
      </c>
      <c r="B90" s="23"/>
      <c r="C90" s="24"/>
      <c r="D90" s="25">
        <f>SUM(D89:D89)</f>
        <v>112.68</v>
      </c>
      <c r="E90" s="24"/>
      <c r="F90" s="26"/>
      <c r="G90" s="27"/>
    </row>
    <row r="91" spans="1:7" x14ac:dyDescent="0.25">
      <c r="A91" s="9" t="s">
        <v>128</v>
      </c>
      <c r="B91" s="14" t="s">
        <v>129</v>
      </c>
      <c r="C91" s="10" t="s">
        <v>54</v>
      </c>
      <c r="D91" s="18">
        <v>284.89999999999998</v>
      </c>
      <c r="E91" s="10">
        <v>3222</v>
      </c>
      <c r="F91" s="9" t="s">
        <v>38</v>
      </c>
      <c r="G91" s="28" t="s">
        <v>14</v>
      </c>
    </row>
    <row r="92" spans="1:7" ht="27" customHeight="1" thickBot="1" x14ac:dyDescent="0.3">
      <c r="A92" s="22" t="s">
        <v>17</v>
      </c>
      <c r="B92" s="23"/>
      <c r="C92" s="24"/>
      <c r="D92" s="25">
        <f>SUM(D91:D91)</f>
        <v>284.89999999999998</v>
      </c>
      <c r="E92" s="24"/>
      <c r="F92" s="26"/>
      <c r="G92" s="27"/>
    </row>
    <row r="93" spans="1:7" x14ac:dyDescent="0.25">
      <c r="A93" s="9" t="s">
        <v>130</v>
      </c>
      <c r="B93" s="14" t="s">
        <v>131</v>
      </c>
      <c r="C93" s="10" t="s">
        <v>30</v>
      </c>
      <c r="D93" s="18">
        <v>1593.72</v>
      </c>
      <c r="E93" s="10">
        <v>3222</v>
      </c>
      <c r="F93" s="9" t="s">
        <v>38</v>
      </c>
      <c r="G93" s="28" t="s">
        <v>14</v>
      </c>
    </row>
    <row r="94" spans="1:7" ht="27" customHeight="1" thickBot="1" x14ac:dyDescent="0.3">
      <c r="A94" s="22" t="s">
        <v>17</v>
      </c>
      <c r="B94" s="23"/>
      <c r="C94" s="24"/>
      <c r="D94" s="25">
        <f>SUM(D93:D93)</f>
        <v>1593.72</v>
      </c>
      <c r="E94" s="24"/>
      <c r="F94" s="26"/>
      <c r="G94" s="27"/>
    </row>
    <row r="95" spans="1:7" x14ac:dyDescent="0.25">
      <c r="A95" s="9" t="s">
        <v>132</v>
      </c>
      <c r="B95" s="14" t="s">
        <v>133</v>
      </c>
      <c r="C95" s="10" t="s">
        <v>12</v>
      </c>
      <c r="D95" s="18">
        <v>503.83</v>
      </c>
      <c r="E95" s="10">
        <v>3221</v>
      </c>
      <c r="F95" s="9" t="s">
        <v>78</v>
      </c>
      <c r="G95" s="28" t="s">
        <v>14</v>
      </c>
    </row>
    <row r="96" spans="1:7" x14ac:dyDescent="0.25">
      <c r="A96" s="9"/>
      <c r="B96" s="14"/>
      <c r="C96" s="10"/>
      <c r="D96" s="18">
        <v>1055.27</v>
      </c>
      <c r="E96" s="10">
        <v>3222</v>
      </c>
      <c r="F96" s="9" t="s">
        <v>38</v>
      </c>
      <c r="G96" s="21" t="s">
        <v>14</v>
      </c>
    </row>
    <row r="97" spans="1:7" x14ac:dyDescent="0.25">
      <c r="A97" s="9"/>
      <c r="B97" s="14"/>
      <c r="C97" s="10"/>
      <c r="D97" s="18">
        <v>1259.26</v>
      </c>
      <c r="E97" s="10">
        <v>3224</v>
      </c>
      <c r="F97" s="9" t="s">
        <v>72</v>
      </c>
      <c r="G97" s="21" t="s">
        <v>14</v>
      </c>
    </row>
    <row r="98" spans="1:7" ht="27" customHeight="1" thickBot="1" x14ac:dyDescent="0.3">
      <c r="A98" s="22" t="s">
        <v>17</v>
      </c>
      <c r="B98" s="23"/>
      <c r="C98" s="24"/>
      <c r="D98" s="25">
        <f>SUM(D95:D97)</f>
        <v>2818.3599999999997</v>
      </c>
      <c r="E98" s="24"/>
      <c r="F98" s="26"/>
      <c r="G98" s="27"/>
    </row>
    <row r="99" spans="1:7" x14ac:dyDescent="0.25">
      <c r="A99" s="9" t="s">
        <v>134</v>
      </c>
      <c r="B99" s="14" t="s">
        <v>135</v>
      </c>
      <c r="C99" s="10" t="s">
        <v>136</v>
      </c>
      <c r="D99" s="18">
        <v>217.41</v>
      </c>
      <c r="E99" s="10">
        <v>3222</v>
      </c>
      <c r="F99" s="9" t="s">
        <v>38</v>
      </c>
      <c r="G99" s="28" t="s">
        <v>14</v>
      </c>
    </row>
    <row r="100" spans="1:7" ht="27" customHeight="1" thickBot="1" x14ac:dyDescent="0.3">
      <c r="A100" s="22" t="s">
        <v>17</v>
      </c>
      <c r="B100" s="23"/>
      <c r="C100" s="24"/>
      <c r="D100" s="25">
        <f>SUM(D99:D99)</f>
        <v>217.41</v>
      </c>
      <c r="E100" s="24"/>
      <c r="F100" s="26"/>
      <c r="G100" s="27"/>
    </row>
    <row r="101" spans="1:7" x14ac:dyDescent="0.25">
      <c r="A101" s="9" t="s">
        <v>137</v>
      </c>
      <c r="B101" s="14" t="s">
        <v>138</v>
      </c>
      <c r="C101" s="10" t="s">
        <v>114</v>
      </c>
      <c r="D101" s="18">
        <v>438.91</v>
      </c>
      <c r="E101" s="10">
        <v>3224</v>
      </c>
      <c r="F101" s="9" t="s">
        <v>72</v>
      </c>
      <c r="G101" s="28" t="s">
        <v>14</v>
      </c>
    </row>
    <row r="102" spans="1:7" ht="27" customHeight="1" thickBot="1" x14ac:dyDescent="0.3">
      <c r="A102" s="22" t="s">
        <v>17</v>
      </c>
      <c r="B102" s="23"/>
      <c r="C102" s="24"/>
      <c r="D102" s="25">
        <f>SUM(D101:D101)</f>
        <v>438.91</v>
      </c>
      <c r="E102" s="24"/>
      <c r="F102" s="26"/>
      <c r="G102" s="27"/>
    </row>
    <row r="103" spans="1:7" x14ac:dyDescent="0.25">
      <c r="A103" s="9"/>
      <c r="B103" s="14"/>
      <c r="C103" s="10"/>
      <c r="D103" s="18">
        <v>181441.04</v>
      </c>
      <c r="E103" s="10">
        <v>3111</v>
      </c>
      <c r="F103" s="9" t="s">
        <v>139</v>
      </c>
      <c r="G103" s="28" t="s">
        <v>14</v>
      </c>
    </row>
    <row r="104" spans="1:7" x14ac:dyDescent="0.25">
      <c r="A104" s="9"/>
      <c r="B104" s="14"/>
      <c r="C104" s="10"/>
      <c r="D104" s="18">
        <v>2754.76</v>
      </c>
      <c r="E104" s="10">
        <v>3122</v>
      </c>
      <c r="F104" s="9" t="s">
        <v>140</v>
      </c>
      <c r="G104" s="21" t="s">
        <v>14</v>
      </c>
    </row>
    <row r="105" spans="1:7" x14ac:dyDescent="0.25">
      <c r="A105" s="9"/>
      <c r="B105" s="14"/>
      <c r="C105" s="10"/>
      <c r="D105" s="18">
        <v>11659.35</v>
      </c>
      <c r="E105" s="10">
        <v>3141</v>
      </c>
      <c r="F105" s="9" t="s">
        <v>140</v>
      </c>
      <c r="G105" s="21" t="s">
        <v>14</v>
      </c>
    </row>
    <row r="106" spans="1:7" x14ac:dyDescent="0.25">
      <c r="A106" s="9"/>
      <c r="B106" s="14"/>
      <c r="C106" s="10"/>
      <c r="D106" s="18">
        <v>11717.45</v>
      </c>
      <c r="E106" s="10">
        <v>3151</v>
      </c>
      <c r="F106" s="9" t="s">
        <v>140</v>
      </c>
      <c r="G106" s="21" t="s">
        <v>14</v>
      </c>
    </row>
    <row r="107" spans="1:7" x14ac:dyDescent="0.25">
      <c r="A107" s="9"/>
      <c r="B107" s="14"/>
      <c r="C107" s="10"/>
      <c r="D107" s="18">
        <v>35877.17</v>
      </c>
      <c r="E107" s="10">
        <v>3151</v>
      </c>
      <c r="F107" s="9" t="s">
        <v>140</v>
      </c>
      <c r="G107" s="21" t="s">
        <v>14</v>
      </c>
    </row>
    <row r="108" spans="1:7" x14ac:dyDescent="0.25">
      <c r="A108" s="9"/>
      <c r="B108" s="14"/>
      <c r="C108" s="10"/>
      <c r="D108" s="18">
        <v>36355.14</v>
      </c>
      <c r="E108" s="10">
        <v>3152</v>
      </c>
      <c r="F108" s="9" t="s">
        <v>140</v>
      </c>
      <c r="G108" s="21" t="s">
        <v>14</v>
      </c>
    </row>
    <row r="109" spans="1:7" x14ac:dyDescent="0.25">
      <c r="A109" s="9"/>
      <c r="B109" s="14"/>
      <c r="C109" s="10"/>
      <c r="D109" s="18">
        <v>28700</v>
      </c>
      <c r="E109" s="10">
        <v>3171</v>
      </c>
      <c r="F109" s="9" t="s">
        <v>140</v>
      </c>
      <c r="G109" s="21" t="s">
        <v>14</v>
      </c>
    </row>
    <row r="110" spans="1:7" x14ac:dyDescent="0.25">
      <c r="A110" s="9"/>
      <c r="B110" s="14"/>
      <c r="C110" s="10"/>
      <c r="D110" s="18">
        <v>62</v>
      </c>
      <c r="E110" s="10">
        <v>3211</v>
      </c>
      <c r="F110" s="9" t="s">
        <v>82</v>
      </c>
      <c r="G110" s="21" t="s">
        <v>14</v>
      </c>
    </row>
    <row r="111" spans="1:7" x14ac:dyDescent="0.25">
      <c r="A111" s="9"/>
      <c r="B111" s="14"/>
      <c r="C111" s="10"/>
      <c r="D111" s="18">
        <v>2385</v>
      </c>
      <c r="E111" s="10">
        <v>3212</v>
      </c>
      <c r="F111" s="9" t="s">
        <v>141</v>
      </c>
      <c r="G111" s="21" t="s">
        <v>14</v>
      </c>
    </row>
    <row r="112" spans="1:7" x14ac:dyDescent="0.25">
      <c r="A112" s="9"/>
      <c r="B112" s="14"/>
      <c r="C112" s="10"/>
      <c r="D112" s="18">
        <v>46.5</v>
      </c>
      <c r="E112" s="10">
        <v>3214</v>
      </c>
      <c r="F112" s="9" t="s">
        <v>142</v>
      </c>
      <c r="G112" s="21" t="s">
        <v>14</v>
      </c>
    </row>
    <row r="113" spans="1:7" ht="21" customHeight="1" thickBot="1" x14ac:dyDescent="0.3">
      <c r="A113" s="22" t="s">
        <v>17</v>
      </c>
      <c r="B113" s="23"/>
      <c r="C113" s="24"/>
      <c r="D113" s="25">
        <f>SUM(D103:D112)</f>
        <v>310998.41000000003</v>
      </c>
      <c r="E113" s="24"/>
      <c r="F113" s="26"/>
      <c r="G113" s="27"/>
    </row>
    <row r="114" spans="1:7" ht="15.75" thickBot="1" x14ac:dyDescent="0.3">
      <c r="A114" s="29" t="s">
        <v>143</v>
      </c>
      <c r="B114" s="30"/>
      <c r="C114" s="31"/>
      <c r="D114" s="32">
        <f>SUM(D10,D12,D15,D18,D20,D22,D24,D26,D28,D30,D32,D34,D36,D38,D40,D42,D44,D46,D48,D50,D52,D54,D56,D58,D60,D62,D64,D66,D68,D70,D72,D74,D76,D78,D80,D82,D84,D86,D88,D90,D92,D94,D98,D100,D102,D113)</f>
        <v>346083.16000000003</v>
      </c>
      <c r="E114" s="31"/>
      <c r="F114" s="33"/>
      <c r="G114" s="34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2026-05-25T09:43:13Z</dcterms:modified>
</cp:coreProperties>
</file>